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-ЛИСТ\ПРАЙС ЛИСТ 2026\"/>
    </mc:Choice>
  </mc:AlternateContent>
  <xr:revisionPtr revIDLastSave="0" documentId="13_ncr:1_{AF960AB6-0A4C-4FAE-BBC0-D0ABA7B3EE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ФИТИНГИ НПВХ" sheetId="1" r:id="rId1"/>
  </sheets>
  <definedNames>
    <definedName name="_xlnm.Print_Area" localSheetId="0">'ФИТИНГИ НПВХ'!$A$1:$F$234</definedName>
  </definedName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7" i="1" l="1"/>
  <c r="F218" i="1"/>
  <c r="F219" i="1"/>
  <c r="F220" i="1"/>
  <c r="F216" i="1"/>
  <c r="F211" i="1"/>
  <c r="F212" i="1"/>
  <c r="F213" i="1"/>
  <c r="F214" i="1"/>
  <c r="F210" i="1"/>
  <c r="F205" i="1"/>
  <c r="F206" i="1"/>
  <c r="F207" i="1"/>
  <c r="F208" i="1"/>
  <c r="F204" i="1"/>
  <c r="F199" i="1"/>
  <c r="F200" i="1"/>
  <c r="F201" i="1"/>
  <c r="F202" i="1"/>
  <c r="F198" i="1"/>
  <c r="F192" i="1"/>
  <c r="F193" i="1"/>
  <c r="F194" i="1"/>
  <c r="F195" i="1"/>
  <c r="F196" i="1"/>
  <c r="F191" i="1"/>
  <c r="F185" i="1"/>
  <c r="F186" i="1"/>
  <c r="F187" i="1"/>
  <c r="F188" i="1"/>
  <c r="F189" i="1"/>
  <c r="F184" i="1"/>
  <c r="F178" i="1"/>
  <c r="F179" i="1"/>
  <c r="F180" i="1"/>
  <c r="F181" i="1"/>
  <c r="F182" i="1"/>
  <c r="F177" i="1"/>
  <c r="F171" i="1"/>
  <c r="F172" i="1"/>
  <c r="F173" i="1"/>
  <c r="F174" i="1"/>
  <c r="F175" i="1"/>
  <c r="F170" i="1"/>
  <c r="F164" i="1"/>
  <c r="F165" i="1"/>
  <c r="F166" i="1"/>
  <c r="F167" i="1"/>
  <c r="F168" i="1"/>
  <c r="F163" i="1"/>
  <c r="F157" i="1"/>
  <c r="F158" i="1"/>
  <c r="F159" i="1"/>
  <c r="F160" i="1"/>
  <c r="F161" i="1"/>
  <c r="F156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30" i="1"/>
  <c r="F120" i="1"/>
  <c r="F121" i="1"/>
  <c r="F122" i="1"/>
  <c r="F123" i="1"/>
  <c r="F124" i="1"/>
  <c r="F125" i="1"/>
  <c r="F126" i="1"/>
  <c r="F127" i="1"/>
  <c r="F128" i="1"/>
  <c r="F119" i="1"/>
  <c r="F109" i="1"/>
  <c r="F110" i="1"/>
  <c r="F111" i="1"/>
  <c r="F112" i="1"/>
  <c r="F113" i="1"/>
  <c r="F114" i="1"/>
  <c r="F115" i="1"/>
  <c r="F116" i="1"/>
  <c r="F117" i="1"/>
  <c r="F108" i="1"/>
  <c r="F102" i="1"/>
  <c r="F103" i="1"/>
  <c r="F104" i="1"/>
  <c r="F105" i="1"/>
  <c r="F106" i="1"/>
  <c r="F101" i="1"/>
  <c r="F92" i="1"/>
  <c r="F93" i="1"/>
  <c r="F94" i="1"/>
  <c r="F95" i="1"/>
  <c r="F96" i="1"/>
  <c r="F97" i="1"/>
  <c r="F98" i="1"/>
  <c r="F99" i="1"/>
  <c r="F91" i="1"/>
  <c r="F85" i="1"/>
  <c r="F86" i="1"/>
  <c r="F87" i="1"/>
  <c r="F88" i="1"/>
  <c r="F89" i="1"/>
  <c r="F84" i="1"/>
  <c r="F78" i="1"/>
  <c r="F79" i="1"/>
  <c r="F80" i="1"/>
  <c r="F81" i="1"/>
  <c r="F82" i="1"/>
  <c r="F77" i="1"/>
  <c r="F67" i="1"/>
  <c r="F68" i="1"/>
  <c r="F69" i="1"/>
  <c r="F70" i="1"/>
  <c r="F71" i="1"/>
  <c r="F72" i="1"/>
  <c r="F73" i="1"/>
  <c r="F74" i="1"/>
  <c r="F75" i="1"/>
  <c r="F66" i="1"/>
  <c r="F57" i="1"/>
  <c r="F58" i="1"/>
  <c r="F59" i="1"/>
  <c r="F60" i="1"/>
  <c r="F61" i="1"/>
  <c r="F62" i="1"/>
  <c r="F63" i="1"/>
  <c r="F64" i="1"/>
  <c r="F56" i="1"/>
  <c r="F46" i="1"/>
  <c r="F47" i="1"/>
  <c r="F48" i="1"/>
  <c r="F49" i="1"/>
  <c r="F50" i="1"/>
  <c r="F51" i="1"/>
  <c r="F52" i="1"/>
  <c r="F53" i="1"/>
  <c r="F54" i="1"/>
  <c r="F45" i="1"/>
  <c r="F42" i="1"/>
  <c r="F43" i="1"/>
  <c r="F41" i="1"/>
  <c r="F31" i="1"/>
  <c r="F32" i="1"/>
  <c r="F33" i="1"/>
  <c r="F34" i="1"/>
  <c r="F35" i="1"/>
  <c r="F36" i="1"/>
  <c r="F37" i="1"/>
  <c r="F38" i="1"/>
  <c r="F39" i="1"/>
  <c r="F30" i="1"/>
  <c r="F20" i="1"/>
  <c r="F21" i="1"/>
  <c r="F22" i="1"/>
  <c r="F23" i="1"/>
  <c r="F24" i="1"/>
  <c r="F25" i="1"/>
  <c r="F26" i="1"/>
  <c r="F27" i="1"/>
  <c r="F28" i="1"/>
  <c r="F19" i="1"/>
  <c r="F9" i="1"/>
  <c r="F10" i="1"/>
  <c r="F11" i="1"/>
  <c r="F12" i="1"/>
  <c r="F13" i="1"/>
  <c r="F14" i="1"/>
  <c r="F15" i="1"/>
  <c r="F16" i="1"/>
  <c r="F17" i="1"/>
  <c r="F8" i="1"/>
</calcChain>
</file>

<file path=xl/sharedStrings.xml><?xml version="1.0" encoding="utf-8"?>
<sst xmlns="http://schemas.openxmlformats.org/spreadsheetml/2006/main" count="786" uniqueCount="445">
  <si>
    <t>Артикул</t>
  </si>
  <si>
    <t>шт</t>
  </si>
  <si>
    <t>Ваша скидка %</t>
  </si>
  <si>
    <t>Курс для пересчета цен в рубли</t>
  </si>
  <si>
    <t>Изображение</t>
  </si>
  <si>
    <t>Товар</t>
  </si>
  <si>
    <t>Фитинги</t>
  </si>
  <si>
    <t>Цена в Рублях</t>
  </si>
  <si>
    <t>AGVANA</t>
  </si>
  <si>
    <t>1$=</t>
  </si>
  <si>
    <t xml:space="preserve">Цена в USD </t>
  </si>
  <si>
    <t>*введите курс USD по ЦБ  на сегодняшний день</t>
  </si>
  <si>
    <t>Цена в USD</t>
  </si>
  <si>
    <t>Адрес: Московская обл. г.Дзержинский, Дзержинское шоссе, д. 1.
Заявки на нашу продукцию: info@truboptplast.ru</t>
  </si>
  <si>
    <t>ACEY Угол клеевой 45° PVC-C AGVANA</t>
  </si>
  <si>
    <t>ACEY020</t>
  </si>
  <si>
    <t>Угол клеевой 45° d20 PVC-C PN16 AGVANA</t>
  </si>
  <si>
    <t>ACEY025</t>
  </si>
  <si>
    <t>Угол клеевой 45° d25 PVC-C PN16 AGVANA</t>
  </si>
  <si>
    <t>ACEY032</t>
  </si>
  <si>
    <t>Угол клеевой 45° d32 PVC-C PN16 AGVANA</t>
  </si>
  <si>
    <t>ACEY040</t>
  </si>
  <si>
    <t>Угол клеевой 45° d40 PVC-C PN16 AGVANA</t>
  </si>
  <si>
    <t>ACEY050</t>
  </si>
  <si>
    <t>Угол клеевой 45° d50 PVC-C PN16 AGVANA</t>
  </si>
  <si>
    <t>ACEY063</t>
  </si>
  <si>
    <t>Угол клеевой 45° d63 PVC-C PN16 AGVANA</t>
  </si>
  <si>
    <t>ACEY075</t>
  </si>
  <si>
    <t>Угол клеевой 45° d75 PVC-C PN16 AGVANA</t>
  </si>
  <si>
    <t>ACEY090</t>
  </si>
  <si>
    <t>Угол клеевой 45° d90 PVC-C PN16 AGVANA</t>
  </si>
  <si>
    <t>ACEY110</t>
  </si>
  <si>
    <t>Угол клеевой 45° d110 PVC-C PN16 AGVANA</t>
  </si>
  <si>
    <t>ACEY160</t>
  </si>
  <si>
    <t>Угол клеевой 45° d160 PVC-C PN16 AGVANA</t>
  </si>
  <si>
    <t>ACEL Угол клеевой 90° PVC-C AGVANA</t>
  </si>
  <si>
    <t>ACEL020</t>
  </si>
  <si>
    <t>Угол клеевой 90° d20 PVC-C PN16 AGVANA</t>
  </si>
  <si>
    <t>ACEL025</t>
  </si>
  <si>
    <t>Угол клеевой 90° d25 PVC-C PN16 AGVANA</t>
  </si>
  <si>
    <t>ACEL032</t>
  </si>
  <si>
    <t>Угол клеевой 90° d32 PVC-C PN16 AGVANA</t>
  </si>
  <si>
    <t>ACEL040</t>
  </si>
  <si>
    <t>Угол клеевой 90° d40 PVC-C PN16 AGVANA</t>
  </si>
  <si>
    <t>ACEL050</t>
  </si>
  <si>
    <t>Угол клеевой 90° d50 PVC-C PN16 AGVANA</t>
  </si>
  <si>
    <t>ACEL063</t>
  </si>
  <si>
    <t>Угол клеевой 90° d63 PVC-C PN16 AGVANA</t>
  </si>
  <si>
    <t>ACEL075</t>
  </si>
  <si>
    <t>Угол клеевой 90° d75 PVC-C PN16 AGVANA</t>
  </si>
  <si>
    <t>ACEL090</t>
  </si>
  <si>
    <t>Угол клеевой 90° d90 PVC-C PN16 AGVANA</t>
  </si>
  <si>
    <t>ACEL110</t>
  </si>
  <si>
    <t>Угол клеевой 90° d110 PVC-C PN16 AGVANA</t>
  </si>
  <si>
    <t>ACEL160</t>
  </si>
  <si>
    <t>Угол клеевой 90° d160 PVC-C PN16 AGVANA</t>
  </si>
  <si>
    <t>ACCA Заглушка клеевая PVC-C AGVANA</t>
  </si>
  <si>
    <t>ACCA020</t>
  </si>
  <si>
    <t>Заглушка клеевая d20 PVC-C PN16 AGVANA</t>
  </si>
  <si>
    <t>ACCA025</t>
  </si>
  <si>
    <t>Заглушка клеевая d25 PVC-C PN16 AGVANA</t>
  </si>
  <si>
    <t>ACCA032</t>
  </si>
  <si>
    <t>Заглушка клеевая d32 PVC-C PN16 AGVANA</t>
  </si>
  <si>
    <t>ACCA040</t>
  </si>
  <si>
    <t>Заглушка клеевая d40 PVC-C PN16 AGVANA</t>
  </si>
  <si>
    <t>ACCA050</t>
  </si>
  <si>
    <t>Заглушка клеевая d50 PVC-C PN16 AGVANA</t>
  </si>
  <si>
    <t>ACCA063</t>
  </si>
  <si>
    <t>Заглушка клеевая d63 PVC-C PN16 AGVANA</t>
  </si>
  <si>
    <t>ACCA075</t>
  </si>
  <si>
    <t>Заглушка клеевая d75 PVC-C PN16 AGVANA</t>
  </si>
  <si>
    <t>ACCA090</t>
  </si>
  <si>
    <t>Заглушка клеевая d90 PVC-C PN16 AGVANA</t>
  </si>
  <si>
    <t>ACCA110</t>
  </si>
  <si>
    <t>Заглушка клеевая d110 PVC-C PN16 AGVANA</t>
  </si>
  <si>
    <t>ACCA160</t>
  </si>
  <si>
    <t>Заглушка клеевая d160 PVC-C PN16 AGVANA</t>
  </si>
  <si>
    <t>ACTY Тройник клеевой 45° PVC-C AGVANA</t>
  </si>
  <si>
    <t>ACTY050</t>
  </si>
  <si>
    <t>Тройник клеевой 45° d50 PVC-C PN16 AGVANA</t>
  </si>
  <si>
    <t>ACTY063</t>
  </si>
  <si>
    <t>Тройник клеевой 45° d63 PVC-C PN16 AGVANA</t>
  </si>
  <si>
    <t>ACTY110</t>
  </si>
  <si>
    <t>Тройник клеевой 45° d110 PVC-C PN16 AGVANA</t>
  </si>
  <si>
    <t>ACTE Тройник клеевой 90° PVC-C AGVANA</t>
  </si>
  <si>
    <t>ACTE020</t>
  </si>
  <si>
    <t>Тройник клеевой 90° d20 PVC-C PN16 AGVANA</t>
  </si>
  <si>
    <t>ACTE025</t>
  </si>
  <si>
    <t>Тройник клеевой 90° d25 PVC-C PN16 AGVANA</t>
  </si>
  <si>
    <t>ACTE032</t>
  </si>
  <si>
    <t>Тройник клеевой 90° d32 PVC-C PN16 AGVANA</t>
  </si>
  <si>
    <t>ACTE040</t>
  </si>
  <si>
    <t>Тройник клеевой 90° d40 PVC-C PN16 AGVANA</t>
  </si>
  <si>
    <t>ACTE050</t>
  </si>
  <si>
    <t>Тройник клеевой 90° d50 PVC-C PN16 AGVANA</t>
  </si>
  <si>
    <t>ACTE063</t>
  </si>
  <si>
    <t>Тройник клеевой 90° d63 PVC-C PN16 AGVANA</t>
  </si>
  <si>
    <t>ACTE075</t>
  </si>
  <si>
    <t>Тройник клеевой 90° d75 PVC-C PN16 AGVANA</t>
  </si>
  <si>
    <t>ACTE090</t>
  </si>
  <si>
    <t>Тройник клеевой 90° d90 PVC-C PN16 AGVANA</t>
  </si>
  <si>
    <t>ACTE110</t>
  </si>
  <si>
    <t>Тройник клеевой 90° d110 PVC-C PN16 AGVANA</t>
  </si>
  <si>
    <t>ACTE160</t>
  </si>
  <si>
    <t>Тройник клеевой 90° d160 PVC-C PN16 AGVANA</t>
  </si>
  <si>
    <t>ACTR Тройник клеевой 90° переходной PVC-С AGVANA</t>
  </si>
  <si>
    <t>ACTR2520</t>
  </si>
  <si>
    <t>Тройник клеевой 90° переходной 25x20 PVC-C PN16 AGVANA</t>
  </si>
  <si>
    <t>ACTR3225</t>
  </si>
  <si>
    <t>Тройник клеевой 90° переходной 32x25 PVC-C PN16 AGVANA</t>
  </si>
  <si>
    <t>ACTR4032</t>
  </si>
  <si>
    <t>Тройник клеевой 90° переходной 40x32 PVC-C PN16 AGVANA</t>
  </si>
  <si>
    <t>ACTR5040</t>
  </si>
  <si>
    <t>Тройник клеевой 90° переходной 50x40 PVC-C PN16 AGVANA</t>
  </si>
  <si>
    <t>ACTR6350</t>
  </si>
  <si>
    <t>Тройник клеевой 90° переходной 63x50 PVC-C PN16 AGVANA</t>
  </si>
  <si>
    <t>ACTR7563</t>
  </si>
  <si>
    <t>Тройник клеевой 90° переходной 75x63 PVC-C PN16 AGVANA</t>
  </si>
  <si>
    <t>ACTR9075</t>
  </si>
  <si>
    <t>Тройник клеевой 90° переходной 90x75 PVC-C PN16 AGVANA</t>
  </si>
  <si>
    <t>ACTR11090</t>
  </si>
  <si>
    <t>Тройник клеевой 90° переходной 110x90 PVC-C PN16 AGVANA</t>
  </si>
  <si>
    <t>ACTR11063</t>
  </si>
  <si>
    <t>Тройник клеевой 90° переходной 110x63 PVC-C PN16 AGVANA</t>
  </si>
  <si>
    <t>ACSO Муфта клеевая PVC-C AGVANA</t>
  </si>
  <si>
    <t>ACSO020</t>
  </si>
  <si>
    <t>Муфта клеевая d20 PVC-C PN16 AGVANA</t>
  </si>
  <si>
    <t>ACSO025</t>
  </si>
  <si>
    <t>Муфта клеевая d25 PVC-C PN16 AGVANA</t>
  </si>
  <si>
    <t>ACSO032</t>
  </si>
  <si>
    <t>Муфта клеевая d32 PVC-C PN16 AGVANA</t>
  </si>
  <si>
    <t>ACSO040</t>
  </si>
  <si>
    <t>Муфта клеевая d40 PVC-C PN16 AGVANA</t>
  </si>
  <si>
    <t>ACSO050</t>
  </si>
  <si>
    <t>Муфта клеевая d50 PVC-C PN16 AGVANA</t>
  </si>
  <si>
    <t>ACSO063</t>
  </si>
  <si>
    <t>Муфта клеевая d63 PVC-C PN16 AGVANA</t>
  </si>
  <si>
    <t>ACSO075</t>
  </si>
  <si>
    <t>Муфта клеевая d75 PVC-C PN16 AGVANA</t>
  </si>
  <si>
    <t>ACSO090</t>
  </si>
  <si>
    <t>Муфта клеевая d90 PVC-C PN16 AGVANA</t>
  </si>
  <si>
    <t>ACSO110</t>
  </si>
  <si>
    <t>Муфта клеевая d110 PVC-C PN16 AGVANA</t>
  </si>
  <si>
    <t>ACSO160</t>
  </si>
  <si>
    <t>Муфта клеевая d160 PVC-C PN16 AGVANA</t>
  </si>
  <si>
    <t>ACMSO Муфта переходная с Наружной резьбой PVC-C AGVANA</t>
  </si>
  <si>
    <t>ACMSO025</t>
  </si>
  <si>
    <t>Муфта переходная с Наружной резьбой d25x3/4" PVC-C PN16 AGVANA</t>
  </si>
  <si>
    <t>ACMSO032</t>
  </si>
  <si>
    <t>Муфта переходная с Наружной резьбой d32x1" PVC-C PN16 AGVANA</t>
  </si>
  <si>
    <t>ACMSO040</t>
  </si>
  <si>
    <t>Муфта переходная с Наружной резьбой d40x1 1/4" PVC-C PN16 AGVANA</t>
  </si>
  <si>
    <t>ACMSO050</t>
  </si>
  <si>
    <t>Муфта переходная с Наружной резьбой d50x1 1/2" PVC-C PN16 AGVANA</t>
  </si>
  <si>
    <t>ACMSO063</t>
  </si>
  <si>
    <t>Муфта переходная с Наружной резьбой d63x2" PVC-C PN16 AGVANA</t>
  </si>
  <si>
    <t>ACMSO075</t>
  </si>
  <si>
    <t>Муфта переходная с Наружной резьбой d75x2 1/2" PVC-C PN16 AGVANA</t>
  </si>
  <si>
    <t>ACFSO Муфта переходная с Внутренней резьбой PVC-C AGVANA</t>
  </si>
  <si>
    <t>ACFSO025</t>
  </si>
  <si>
    <t>Муфта переходная с Внутренней резьбой d25x3/4" PVC-C PN16 AGVANA</t>
  </si>
  <si>
    <t>ACFSO032</t>
  </si>
  <si>
    <t>Муфта переходная с Внутренней резьбой d32x1" PVC-C PN16 AGVANA</t>
  </si>
  <si>
    <t>ACFSO040</t>
  </si>
  <si>
    <t>Муфта переходная с Внутренней резьбой d40x1 1/4" PVC-C PN16 AGVANA</t>
  </si>
  <si>
    <t>ACFSO050</t>
  </si>
  <si>
    <t>Муфта переходная с Внутренней резьбой d50x1 1/2" PVC-C PN16 AGVANA</t>
  </si>
  <si>
    <t>ACFSO063</t>
  </si>
  <si>
    <t>Муфта переходная с Внутренней резьбой d63x2" PVC-C PN16 AGVANA</t>
  </si>
  <si>
    <t>ACFSO075</t>
  </si>
  <si>
    <t>Муфта переходная с Внутренней резьбой d75x2 1/2" PVC-C PN16 AGVANA</t>
  </si>
  <si>
    <t>ACUN E Муфта разборная с EPDM прокладкой PVC-C AGVANA</t>
  </si>
  <si>
    <t>ACUN020E</t>
  </si>
  <si>
    <t>Муфта разборная с EPDM прокладкой d20 PVC-C PN16 AGVANA</t>
  </si>
  <si>
    <t>ACUN025E</t>
  </si>
  <si>
    <t>Муфта разборная с EPDM прокладкой d25 PVC-C PN16 AGVANA</t>
  </si>
  <si>
    <t>ACUN032E</t>
  </si>
  <si>
    <t>Муфта разборная с EPDM прокладкой d32 PVC-C PN16 AGVANA</t>
  </si>
  <si>
    <t>ACUN040E</t>
  </si>
  <si>
    <t>Муфта разборная с EPDM прокладкой d40 PVC-C PN16 AGVANA</t>
  </si>
  <si>
    <t>ACUN050E</t>
  </si>
  <si>
    <t>Муфта разборная с EPDM прокладкой d50 PVC-C PN16 AGVANA</t>
  </si>
  <si>
    <t>ACUN063E</t>
  </si>
  <si>
    <t>Муфта разборная с EPDM прокладкой d63 PVC-C PN16 AGVANA</t>
  </si>
  <si>
    <t>ACUN075E</t>
  </si>
  <si>
    <t>Муфта разборная с EPDM прокладкой d75 PVC-C PN16 AGVANA</t>
  </si>
  <si>
    <t>ACUN090E</t>
  </si>
  <si>
    <t>Муфта разборная с EPDM прокладкой d90 PVC-C PN16 AGVANA</t>
  </si>
  <si>
    <t>ACUN110E</t>
  </si>
  <si>
    <t>Муфта разборная с EPDM прокладкой d110 PVC-C PN16 AGVANA</t>
  </si>
  <si>
    <t>ACUN F Муфта разборная с FPM прокладкой PVC-C AGVANA</t>
  </si>
  <si>
    <t>ACUN020F</t>
  </si>
  <si>
    <t>Муфта разборная с FPM прокладкой d20 PVC-C PN16 AGVANA</t>
  </si>
  <si>
    <t>ACUN025F</t>
  </si>
  <si>
    <t>Муфта разборная с FPM прокладкой d25 PVC-C PN16 AGVANA</t>
  </si>
  <si>
    <t>ACUN032F</t>
  </si>
  <si>
    <t>Муфта разборная с FPM прокладкой d32 PVC-C PN16 AGVANA</t>
  </si>
  <si>
    <t>ACUN040F</t>
  </si>
  <si>
    <t>Муфта разборная с FPM прокладкой d40 PVC-C PN16 AGVANA</t>
  </si>
  <si>
    <t>ACUN050F</t>
  </si>
  <si>
    <t>Муфта разборная с FPM прокладкой d50 PVC-C PN16 AGVANA</t>
  </si>
  <si>
    <t>ACUN063F</t>
  </si>
  <si>
    <t>Муфта разборная с FPM прокладкой d63 PVC-C PN16 AGVANA</t>
  </si>
  <si>
    <t>ACBRST Бурт и фланец PVC-C AGVANA</t>
  </si>
  <si>
    <t>ACBRST020</t>
  </si>
  <si>
    <t>Бурт и фланец d20 PVC-C PN16 AGVANA</t>
  </si>
  <si>
    <t>ACBRST025</t>
  </si>
  <si>
    <t>Бурт и фланец d25 PVC-C PN16 AGVANA</t>
  </si>
  <si>
    <t>ACBRST032</t>
  </si>
  <si>
    <t>Бурт и фланец d32 PVC-C PN16 AGVANA</t>
  </si>
  <si>
    <t>ACBRST040</t>
  </si>
  <si>
    <t>Бурт и фланец d40 PVC-C PN16 AGVANA</t>
  </si>
  <si>
    <t>ACBRST050</t>
  </si>
  <si>
    <t>Бурт и фланец d50 PVC-C PN16 AGVANA</t>
  </si>
  <si>
    <t>ACBRST063</t>
  </si>
  <si>
    <t>Бурт и фланец d63 PVC-C PN16 AGVANA</t>
  </si>
  <si>
    <t>ACBRST075</t>
  </si>
  <si>
    <t>Бурт и фланец d75 PVC-C PN16 AGVANA</t>
  </si>
  <si>
    <t>ACBRST090</t>
  </si>
  <si>
    <t>Бурт и фланец d90 PVC-C PN16 AGVANA</t>
  </si>
  <si>
    <t>ACBRST110</t>
  </si>
  <si>
    <t>Бурт и фланец d110 PVC-C PN16 AGVANA</t>
  </si>
  <si>
    <t>ACBRST160</t>
  </si>
  <si>
    <t>Бурт и фланец d160 PVC-C PN16 AGVANA</t>
  </si>
  <si>
    <t>ACBF Глухой фланец PVC-C AGVANA</t>
  </si>
  <si>
    <t>ACBF020</t>
  </si>
  <si>
    <t>Глухой фланец d20 PVC-C PN16 AGVANA</t>
  </si>
  <si>
    <t>ACBF025</t>
  </si>
  <si>
    <t>Глухой фланец d25 PVC-C PN16 AGVANA</t>
  </si>
  <si>
    <t>ACBF032</t>
  </si>
  <si>
    <t>Глухой фланец d32 PVC-C PN16 AGVANA</t>
  </si>
  <si>
    <t>ACBF040</t>
  </si>
  <si>
    <t>Глухой фланец d40 PVC-C PN16 AGVANA</t>
  </si>
  <si>
    <t>ACBF050</t>
  </si>
  <si>
    <t>Глухой фланец d50 PVC-C PN16 AGVANA</t>
  </si>
  <si>
    <t>ACBF063</t>
  </si>
  <si>
    <t>Глухой фланец d63 PVC-C PN16 AGVANA</t>
  </si>
  <si>
    <t>ACBF075</t>
  </si>
  <si>
    <t>Глухой фланец d75 PVC-C PN16 AGVANA</t>
  </si>
  <si>
    <t>ACBF090</t>
  </si>
  <si>
    <t>Глухой фланец d90 PVC-C PN16 AGVANA</t>
  </si>
  <si>
    <t>ACBF110</t>
  </si>
  <si>
    <t>Глухой фланец d110 PVC-C PN16 AGVANA</t>
  </si>
  <si>
    <t>ACBF160</t>
  </si>
  <si>
    <t>Глухой фланец d160 PVC-C PN16 AGVANA</t>
  </si>
  <si>
    <t>ACRB Переходное кольцо PVC-C AGVANA</t>
  </si>
  <si>
    <t>ACRB2520</t>
  </si>
  <si>
    <t>Переходное кольцо 25x20 PVC-C PN16 AGVANA</t>
  </si>
  <si>
    <t>ACRB3220</t>
  </si>
  <si>
    <t>Переходное кольцо 32x20 PVC-C PN16 AGVANA</t>
  </si>
  <si>
    <t>ACRB3225</t>
  </si>
  <si>
    <t>Переходное кольцо 32x25 PVC-C PN16 AGVANA</t>
  </si>
  <si>
    <t>ACRB4020</t>
  </si>
  <si>
    <t>Переходное кольцо 40x20 PVC-C PN16 AGVANA</t>
  </si>
  <si>
    <t>ACRB4025</t>
  </si>
  <si>
    <t>Переходное кольцо 40x25 PVC-C PN16 AGVANA</t>
  </si>
  <si>
    <t>ACRB4032</t>
  </si>
  <si>
    <t>Переходное кольцо 40x32 PVC-C PN16 AGVANA</t>
  </si>
  <si>
    <t>ACRB5025</t>
  </si>
  <si>
    <t>Переходное кольцо 50x25 PVC-C PN16 AGVANA</t>
  </si>
  <si>
    <t>ACRB5032</t>
  </si>
  <si>
    <t>Переходное кольцо 50x32 PVC-C PN16 AGVANA</t>
  </si>
  <si>
    <t>ACRB5040</t>
  </si>
  <si>
    <t>Переходное кольцо 50x40 PVC-C PN16 AGVANA</t>
  </si>
  <si>
    <t>ACRB6325</t>
  </si>
  <si>
    <t>Переходное кольцо 63x25 PVC-C PN16 AGVANA</t>
  </si>
  <si>
    <t>ACRB6332</t>
  </si>
  <si>
    <t>Переходное кольцо 63x32 PVC-C PN16 AGVANA</t>
  </si>
  <si>
    <t>ACRB6340</t>
  </si>
  <si>
    <t>Переходное кольцо 63x40 PVC-C PN16 AGVANA</t>
  </si>
  <si>
    <t>ACRB6350</t>
  </si>
  <si>
    <t>Переходное кольцо 63x50 PVC-C PN16 AGVANA</t>
  </si>
  <si>
    <t>ACRB7532</t>
  </si>
  <si>
    <t>Переходное кольцо 75x32 PVC-C PN16 AGVANA</t>
  </si>
  <si>
    <t>ACRB7540</t>
  </si>
  <si>
    <t>Переходное кольцо 75x40 PVC-C PN16 AGVANA</t>
  </si>
  <si>
    <t>ACRB7550</t>
  </si>
  <si>
    <t>Переходное кольцо 75x50 PVC-C PN16 AGVANA</t>
  </si>
  <si>
    <t>ACRB7563</t>
  </si>
  <si>
    <t>Переходное кольцо 75x63 PVC-C PN16 AGVANA</t>
  </si>
  <si>
    <t>ACRB9050</t>
  </si>
  <si>
    <t>Переходное кольцо 90x50 PVC-C PN16 AGVANA</t>
  </si>
  <si>
    <t>ACRB9063</t>
  </si>
  <si>
    <t>Переходное кольцо 90x63 PVC-C PN16 AGVANA</t>
  </si>
  <si>
    <t>ACRB9075</t>
  </si>
  <si>
    <t>Переходное кольцо 90x75 PVC-C PN16 AGVANA</t>
  </si>
  <si>
    <t>ACRB11063</t>
  </si>
  <si>
    <t>Переходное кольцо 110x63 PVC-C PN16 AGVANA</t>
  </si>
  <si>
    <t>ACRB11075</t>
  </si>
  <si>
    <t>Переходное кольцо 110x75 PVC-C PN16 AGVANA</t>
  </si>
  <si>
    <t>ACRB11090</t>
  </si>
  <si>
    <t>Переходное кольцо 110x90 PVC-C PN16 AGVANA</t>
  </si>
  <si>
    <t>ACRB160110</t>
  </si>
  <si>
    <t>Переходное кольцо 160x110 PVC-C PN16 AGVANA</t>
  </si>
  <si>
    <t>ACRB16090</t>
  </si>
  <si>
    <t>Переходное кольцо 160x90 PVC-C PN16 AGVANA</t>
  </si>
  <si>
    <t>ACCV E Шаровой обратный клапан EPDM PVC-C AGVANA</t>
  </si>
  <si>
    <t>ACCV020BE</t>
  </si>
  <si>
    <t>Шаровой обратный клапан EPDM d20 PVC-C PN16 AGVANA</t>
  </si>
  <si>
    <t>ACCV025BE</t>
  </si>
  <si>
    <t>Шаровой обратный клапан EPDM d25 PVC-C PN16 AGVANA</t>
  </si>
  <si>
    <t>ACCV032BE</t>
  </si>
  <si>
    <t>Шаровой обратный клапан EPDM d32 PVC-C PN16 AGVANA</t>
  </si>
  <si>
    <t>ACCV040BE</t>
  </si>
  <si>
    <t>Шаровой обратный клапан EPDM d40 PVC-C PN16 AGVANA</t>
  </si>
  <si>
    <t>ACCV050BE</t>
  </si>
  <si>
    <t>Шаровой обратный клапан EPDM d50 PVC-C PN16 AGVANA</t>
  </si>
  <si>
    <t>ACCV063BE</t>
  </si>
  <si>
    <t>Шаровой обратный клапан EPDM d63 PVC-C PN16 AGVANA</t>
  </si>
  <si>
    <t>ACCV F Шаровой обратный клапан FPM PVC-C AGVANA</t>
  </si>
  <si>
    <t>ACCV020BF</t>
  </si>
  <si>
    <t>Шаровой обратный клапан FPM d20 PVC-C PN16 AGVANA</t>
  </si>
  <si>
    <t>ACCV025BF</t>
  </si>
  <si>
    <t>Шаровой обратный клапан FPM d25 PVC-C PN16 AGVANA</t>
  </si>
  <si>
    <t>ACCV032BF</t>
  </si>
  <si>
    <t>Шаровой обратный клапан FPM d32 PVC-C PN16 AGVANA</t>
  </si>
  <si>
    <t>ACCV040BF</t>
  </si>
  <si>
    <t>Шаровой обратный клапан FPM d40 PVC-C PN16 AGVANA</t>
  </si>
  <si>
    <t>ACCV050BF</t>
  </si>
  <si>
    <t>Шаровой обратный клапан FPM d50 PVC-C PN16 AGVANA</t>
  </si>
  <si>
    <t>ACCV063BF</t>
  </si>
  <si>
    <t>Шаровой обратный клапан FPM d63 PVC-C PN16 AGVANA</t>
  </si>
  <si>
    <t>ACBVI E Шаровой кран муфт.под клей EPDM. пром. прим. PVC-С AGVANA</t>
  </si>
  <si>
    <t>ACBVI020E</t>
  </si>
  <si>
    <t>Кран шаровый муфтовое окончание под клей d20 EPDM. пром. прим. PVC-C PN16 AGVANA</t>
  </si>
  <si>
    <t>ACBVI025E</t>
  </si>
  <si>
    <t>Кран шаровый муфтовое окончание под клей d25 EPDM. пром. прим. PVC-C PN16 AGVANA</t>
  </si>
  <si>
    <t>ACBVI032E</t>
  </si>
  <si>
    <t>Кран шаровый муфтовое окончание под клей d32 EPDM. пром. прим. PVC-C PN16 AGVANA</t>
  </si>
  <si>
    <t>ACBVI040E</t>
  </si>
  <si>
    <t>Кран шаровый муфтовое окончание под клей d40 EPDM. пром. прим. PVC-C PN16 AGVANA</t>
  </si>
  <si>
    <t>ACBVI050E</t>
  </si>
  <si>
    <t>Кран шаровый муфтовое окончание под клей d50 EPDM. пром. прим. PVC-C PN16 AGVANA</t>
  </si>
  <si>
    <t>ACBVI063E</t>
  </si>
  <si>
    <t>Кран шаровый муфтовое окончание под клей d63 EPDM. пром. прим. PVC-C PN16 AGVANA</t>
  </si>
  <si>
    <t>ACBVI F Шаровой кран муфт.под клей FPM. пром. прим. PVC-С AGVANA</t>
  </si>
  <si>
    <t>ACBVI020F</t>
  </si>
  <si>
    <t>Кран шаровый муфтовое окончание под клей d20 FPM. пром. прим. PVC-C PN16 AGVANA</t>
  </si>
  <si>
    <t>ACBVI025F</t>
  </si>
  <si>
    <t>Кран шаровый муфтовое окончание под клей d25 FPM. пром. прим. PVC-C PN16 AGVANA</t>
  </si>
  <si>
    <t>ACBVI032F</t>
  </si>
  <si>
    <t>Кран шаровый муфтовое окончание под клей d32 FPM. пром. прим. PVC-C PN16 AGVANA</t>
  </si>
  <si>
    <t>ACBVI040F</t>
  </si>
  <si>
    <t>Кран шаровый муфтовое окончание под клей d40 FPM. пром. прим. PVC-C PN16 AGVANA</t>
  </si>
  <si>
    <t>ACBVI050F</t>
  </si>
  <si>
    <t>Кран шаровый муфтовое окончание под клей d50 FPM. пром. прим. PVC-C PN16 AGVANA</t>
  </si>
  <si>
    <t>ACBVI063F</t>
  </si>
  <si>
    <t>Кран шаровый муфтовое окончание под клей d63 FPM. пром. прим. PVC-C PN16 AGVANA</t>
  </si>
  <si>
    <t xml:space="preserve">ACBVI EMK Шаровой кран муфт.под клей EPDM. с площадкой под привод пром. прим. PVC-С AGVANA </t>
  </si>
  <si>
    <t>ACBVI020EMK</t>
  </si>
  <si>
    <t>Кран шаровый муфт.под клей с площадкой под привод d20 EPDM. пром. прим. PVC-C PN16 AGVANA, шт</t>
  </si>
  <si>
    <t>ACBVI025EMK</t>
  </si>
  <si>
    <t>Кран шаровый муфт.под клей с площадкой под привод d25 EPDM. пром. прим. PVC-C PN16 AGVANA, шт</t>
  </si>
  <si>
    <t>ACBVI032EMK</t>
  </si>
  <si>
    <t>Кран шаровый муфт.под клей с площадкой под привод d32 EPDM. пром. прим. PVC-C PN16 AGVANA, шт</t>
  </si>
  <si>
    <t>ACBVI040EMK</t>
  </si>
  <si>
    <t>Кран шаровый муфт.под клей с площадкой под привод d40 EPDM. пром. прим. PVC-C PN16 AGVANA, шт</t>
  </si>
  <si>
    <t>ACBVI050EMK</t>
  </si>
  <si>
    <t>Кран шаровый муфт.под клей с площадкой под привод d50 EPDM. пром. прим. PVC-C PN16 AGVANA, шт</t>
  </si>
  <si>
    <t>ACBVI063EMK</t>
  </si>
  <si>
    <t>Кран шаровый муфт.под клей с площадкой под привод d63 EPDM. пром. прим. PVC-C PN16 AGVANA, шт</t>
  </si>
  <si>
    <t xml:space="preserve">ACBVI FMK Шаровой кран муфт.под клей FPM. с площадкой под привод пром. прим. PVC-С AGVANA </t>
  </si>
  <si>
    <t>ACBVI020FMK</t>
  </si>
  <si>
    <t>Кран шаровый муфт.под клей с площадкой под привод d20 FPM. пром. прим. PVC-C PN16 AGVANA, шт</t>
  </si>
  <si>
    <t>ACBVI025FMK</t>
  </si>
  <si>
    <t>Кран шаровый муфт.под клей с площадкой под привод d25 FPM. пром. прим. PVC-C PN16 AGVANA, шт</t>
  </si>
  <si>
    <t>ACBVI032FMK</t>
  </si>
  <si>
    <t>Кран шаровый муфт.под клей с площадкой под привод d32 FPM. пром. прим. PVC-C PN16 AGVANA, шт</t>
  </si>
  <si>
    <t>ACBVI040FMK</t>
  </si>
  <si>
    <t>Кран шаровый муфт.под клей с площадкой под привод d40 FPM. пром. прим. PVC-C PN16 AGVANA, шт</t>
  </si>
  <si>
    <t>ACBVI050FMK</t>
  </si>
  <si>
    <t>Кран шаровый муфт.под клей с площадкой под привод d50 FPM. пром. прим. PVC-C PN16 AGVANA, шт</t>
  </si>
  <si>
    <t>ACBVI063FMK</t>
  </si>
  <si>
    <t>Кран шаровый муфт.под клей с площадкой под привод d63 FPM. пром. прим. PVC-C PN16 AGVANA, шт</t>
  </si>
  <si>
    <t>ACBUT E Дисковый затвор пром. прим. EPDM PVC-C AGVANA</t>
  </si>
  <si>
    <t>ACBUT063E</t>
  </si>
  <si>
    <t>Дисковый затвор промышленного применения EPDM d63 PVC-C AGVANA</t>
  </si>
  <si>
    <t>ACBUT075E</t>
  </si>
  <si>
    <t>Дисковый затвор промышленного применения EPDM d75 PVC-C AGVANA</t>
  </si>
  <si>
    <t>ACBUT090E</t>
  </si>
  <si>
    <t>Дисковый затвор промышленного применения EPDM d90 PVC-C AGVANA</t>
  </si>
  <si>
    <t>ACBUT110E</t>
  </si>
  <si>
    <t>Дисковый затвор промышленного применения EPDM d110 PVC-C AGVANA</t>
  </si>
  <si>
    <t>ACBUT160E</t>
  </si>
  <si>
    <t>Дисковый затвор промышленного применения EPDM d160 PVC-C AGVANA</t>
  </si>
  <si>
    <t>ACBUT F Дисковый затвор пром. прим. FPM PVC-C AGVANA</t>
  </si>
  <si>
    <t>ACBUT063F</t>
  </si>
  <si>
    <t>Дисковый затвор промышленного применения FPM d63 PVC-C AGVANA, шт</t>
  </si>
  <si>
    <t>ACBUT075F</t>
  </si>
  <si>
    <t>Дисковый затвор промышленного применения FPM d75 PVC-C AGVANA, шт</t>
  </si>
  <si>
    <t>ACBUT090F</t>
  </si>
  <si>
    <t>Дисковый затвор промышленного применения FPM d90 PVC-C AGVANA, шт</t>
  </si>
  <si>
    <t>ACBUT110F</t>
  </si>
  <si>
    <t>Дисковый затвор промышленного применения FPM d110 PVC-C AGVANA, шт</t>
  </si>
  <si>
    <t>ACBUT160F</t>
  </si>
  <si>
    <t>Дисковый затвор промышленного применения FPM d160 PVC-C AGVANA, шт</t>
  </si>
  <si>
    <t xml:space="preserve">ACBUT EMK Дисковый затвор пром. прим. EPDM PVC-C AGVANA с площадкой под привод </t>
  </si>
  <si>
    <t>ACBUT063EMK</t>
  </si>
  <si>
    <t>Дисковый затвор промышленного применения с площадкой под привод EPDM d63 PVC-C AGVANA, шт</t>
  </si>
  <si>
    <t>ACBUT075EMK</t>
  </si>
  <si>
    <t>Дисковый затвор промышленного применения с площадкой под привод EPDM d75 PVC-C AGVANA, шт</t>
  </si>
  <si>
    <t>ACBUT090EMK</t>
  </si>
  <si>
    <t>Дисковый затвор промышленного применения с площадкой под привод EPDM d90 PVC-C AGVANA, шт</t>
  </si>
  <si>
    <t>ACBUT160EMK</t>
  </si>
  <si>
    <t>Дисковый затвор промышленного применения с площадкой под привод EPDM d160 PVC-C AGVANA, шт</t>
  </si>
  <si>
    <t>ACBUT110EMK</t>
  </si>
  <si>
    <t>Дисковый затвор промышленного применения с площадкой под привод EPDM d110 PVC-C AGVANA, шт</t>
  </si>
  <si>
    <t xml:space="preserve">ACBUT FMK Дисковый затвор пром. прим. FPM PVC-C AGVANA с площадкой под привод </t>
  </si>
  <si>
    <t>ACBUT063FMK</t>
  </si>
  <si>
    <t>Дисковый затвор промышленного применения с площадкой под привод FPM d63 PVC-C AGVANA, шт</t>
  </si>
  <si>
    <t>ACBUT075FMK</t>
  </si>
  <si>
    <t>Дисковый затвор промышленного применения с площадкой под привод FPM d75 PVC-C AGVANA, шт</t>
  </si>
  <si>
    <t>ACBUT090FMK</t>
  </si>
  <si>
    <t>Дисковый затвор промышленного применения с площадкой под привод FPM d90 PVC-C AGVANA, шт</t>
  </si>
  <si>
    <t>ACBUT110FMK</t>
  </si>
  <si>
    <t>Дисковый затвор промышленного применения с площадкой под привод FPM d110 PVC-C AGVANA, шт</t>
  </si>
  <si>
    <t>ACBUT160FMK</t>
  </si>
  <si>
    <t>Дисковый затвор промышленного применения с площадкой под привод FPM d160 PVC-C AGVANA, шт</t>
  </si>
  <si>
    <t>ACDV UNE Клапан мембранный EPDM PVC-C, разб. муфт. оконч. AGVANA</t>
  </si>
  <si>
    <t>ACDV020UNE</t>
  </si>
  <si>
    <t>Клапан мембранный EPDM, разб. муфт. оконч. d20 PVC-C AGVANA</t>
  </si>
  <si>
    <t>по запросу</t>
  </si>
  <si>
    <t>ACDV025UNE</t>
  </si>
  <si>
    <t>Клапан мембранный EPDM, разб. муфт. оконч. d25 PVC-C AGVANA</t>
  </si>
  <si>
    <t>ACDV032UNE</t>
  </si>
  <si>
    <t>Клапан мембранный EPDM, разб. муфт. оконч. d32 PVC-C AGVANA</t>
  </si>
  <si>
    <t>ACDV040UNE</t>
  </si>
  <si>
    <t>Клапан мембранный EPDM, разб. муфт. оконч. d40 PVC-C AGVANA</t>
  </si>
  <si>
    <t>ACDV050UNE</t>
  </si>
  <si>
    <t>Клапан мембранный EPDM, разб. муфт. оконч. d50 PVC-C AGVANA</t>
  </si>
  <si>
    <t>ACDV063UNE</t>
  </si>
  <si>
    <t>Клапан мембранный EPDM, разб. муфт. оконч. d63 PVC-C AGVANA</t>
  </si>
  <si>
    <t>ACDV E Клапан мембранный EPDM PVC-C с втулочными окончаниями AGVANA</t>
  </si>
  <si>
    <t>ACDV020E</t>
  </si>
  <si>
    <t>Клапан мембранный EPDM, с втулочными окончаниями  d20 PVC-C AGVANA</t>
  </si>
  <si>
    <t>ACDV025E</t>
  </si>
  <si>
    <t>Клапан мембранный EPDM, с втулочными окончаниями  d25 PVC-C AGVANA</t>
  </si>
  <si>
    <t>ACDV032E</t>
  </si>
  <si>
    <t>Клапан мембранный EPDM, с втулочными окончаниями  d32 PVC-C AGVANA</t>
  </si>
  <si>
    <t>ACDV040E</t>
  </si>
  <si>
    <t>Клапан мембранный EPDM, с втулочными окончаниями  d40 PVC-C AGVANA</t>
  </si>
  <si>
    <t>ACDV050E</t>
  </si>
  <si>
    <t>Клапан мембранный EPDM, с втулочными окончаниями  d50 PVC-C AGVANA</t>
  </si>
  <si>
    <t>ACDV063E</t>
  </si>
  <si>
    <t>Клапан мембранный EPDM, с втулочными окончаниями  d63 PVC-C AGVANA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</si>
</sst>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b/>
      <sz val="36"/>
      <color indexed="10"/>
      <name val="Arial"/>
      <family val="2"/>
      <charset val="204"/>
    </font>
    <font>
      <b/>
      <sz val="9"/>
      <name val="Arial Cyr"/>
      <family val="2"/>
      <charset val="204"/>
    </font>
    <font>
      <b/>
      <sz val="14"/>
      <name val="Arial Cyr"/>
      <family val="2"/>
      <charset val="204"/>
    </font>
    <font>
      <b/>
      <sz val="12"/>
      <name val="Arial Cyr"/>
      <family val="2"/>
      <charset val="204"/>
    </font>
    <font>
      <sz val="10"/>
      <color indexed="8"/>
      <name val="Arial"/>
      <family val="2"/>
      <charset val="204"/>
    </font>
    <font>
      <b/>
      <sz val="36"/>
      <color rgb="FF33CCCC"/>
      <name val="Arial"/>
      <family val="2"/>
      <charset val="204"/>
    </font>
    <font>
      <b/>
      <sz val="14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8" tint="0.59999389629810485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26"/>
      </patternFill>
    </fill>
    <fill>
      <patternFill patternType="solid">
        <fgColor rgb="FFF97B3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1" fillId="0" borderId="0" xfId="0" applyFont="1"/>
    <xf numFmtId="0" fontId="11" fillId="0" borderId="0" xfId="0" applyFont="1" applyFill="1"/>
    <xf numFmtId="0" fontId="1" fillId="5" borderId="0" xfId="0" applyFont="1" applyFill="1" applyAlignment="1">
      <alignment vertical="center"/>
    </xf>
    <xf numFmtId="0" fontId="1" fillId="5" borderId="0" xfId="0" applyFont="1" applyFill="1" applyAlignment="1"/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3" fillId="5" borderId="0" xfId="0" applyFont="1" applyFill="1"/>
    <xf numFmtId="0" fontId="2" fillId="4" borderId="10" xfId="0" applyFont="1" applyFill="1" applyBorder="1" applyAlignment="1">
      <alignment horizontal="center" vertical="center"/>
    </xf>
    <xf numFmtId="2" fontId="8" fillId="3" borderId="6" xfId="0" applyNumberFormat="1" applyFont="1" applyFill="1" applyBorder="1" applyAlignment="1">
      <alignment horizontal="center" vertical="center" wrapText="1"/>
    </xf>
    <xf numFmtId="2" fontId="10" fillId="3" borderId="6" xfId="0" applyNumberFormat="1" applyFont="1" applyFill="1" applyBorder="1" applyAlignment="1">
      <alignment horizontal="center" vertical="center"/>
    </xf>
    <xf numFmtId="2" fontId="2" fillId="4" borderId="15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top" wrapText="1"/>
    </xf>
    <xf numFmtId="2" fontId="3" fillId="5" borderId="1" xfId="0" applyNumberFormat="1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 wrapText="1"/>
    </xf>
    <xf numFmtId="0" fontId="3" fillId="5" borderId="3" xfId="0" applyFont="1" applyFill="1" applyBorder="1"/>
    <xf numFmtId="0" fontId="4" fillId="7" borderId="4" xfId="0" applyNumberFormat="1" applyFont="1" applyFill="1" applyBorder="1" applyAlignment="1">
      <alignment horizontal="center" vertical="center"/>
    </xf>
    <xf numFmtId="0" fontId="4" fillId="7" borderId="5" xfId="0" applyNumberFormat="1" applyFont="1" applyFill="1" applyBorder="1" applyAlignment="1">
      <alignment horizontal="center" vertical="center"/>
    </xf>
    <xf numFmtId="2" fontId="3" fillId="7" borderId="5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2" fontId="2" fillId="4" borderId="11" xfId="0" applyNumberFormat="1" applyFont="1" applyFill="1" applyBorder="1" applyAlignment="1">
      <alignment horizontal="center" vertical="center" wrapText="1"/>
    </xf>
    <xf numFmtId="2" fontId="4" fillId="7" borderId="5" xfId="0" applyNumberFormat="1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/>
    </xf>
    <xf numFmtId="2" fontId="1" fillId="5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4" fillId="7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ACACAC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97B35"/>
      <color rgb="FF00FFFF"/>
      <color rgb="FF00FFCC"/>
      <color rgb="FF33CCCC"/>
      <color rgb="FF66FFFF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69436</xdr:colOff>
      <xdr:row>0</xdr:row>
      <xdr:rowOff>257175</xdr:rowOff>
    </xdr:from>
    <xdr:to>
      <xdr:col>5</xdr:col>
      <xdr:colOff>619125</xdr:colOff>
      <xdr:row>2</xdr:row>
      <xdr:rowOff>219075</xdr:rowOff>
    </xdr:to>
    <xdr:pic>
      <xdr:nvPicPr>
        <xdr:cNvPr id="36" name="Рисунок 1">
          <a:extLst>
            <a:ext uri="{FF2B5EF4-FFF2-40B4-BE49-F238E27FC236}">
              <a16:creationId xmlns:a16="http://schemas.microsoft.com/office/drawing/2014/main" id="{37E94086-4C77-42A9-BEB9-A30CB5D4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1311" y="257175"/>
          <a:ext cx="2016539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438150</xdr:colOff>
      <xdr:row>0</xdr:row>
      <xdr:rowOff>104775</xdr:rowOff>
    </xdr:from>
    <xdr:to>
      <xdr:col>1</xdr:col>
      <xdr:colOff>657225</xdr:colOff>
      <xdr:row>2</xdr:row>
      <xdr:rowOff>381000</xdr:rowOff>
    </xdr:to>
    <xdr:grpSp>
      <xdr:nvGrpSpPr>
        <xdr:cNvPr id="34" name="Группа 33">
          <a:extLst>
            <a:ext uri="{FF2B5EF4-FFF2-40B4-BE49-F238E27FC236}">
              <a16:creationId xmlns:a16="http://schemas.microsoft.com/office/drawing/2014/main" id="{F974F4C6-DFAD-4C5C-8A02-6A2906C6AA5B}"/>
            </a:ext>
          </a:extLst>
        </xdr:cNvPr>
        <xdr:cNvGrpSpPr/>
      </xdr:nvGrpSpPr>
      <xdr:grpSpPr>
        <a:xfrm>
          <a:off x="438150" y="104775"/>
          <a:ext cx="2190750" cy="1095375"/>
          <a:chOff x="601373" y="122903"/>
          <a:chExt cx="2829675" cy="1300726"/>
        </a:xfrm>
      </xdr:grpSpPr>
      <xdr:pic>
        <xdr:nvPicPr>
          <xdr:cNvPr id="35" name="Рисунок 34">
            <a:extLst>
              <a:ext uri="{FF2B5EF4-FFF2-40B4-BE49-F238E27FC236}">
                <a16:creationId xmlns:a16="http://schemas.microsoft.com/office/drawing/2014/main" id="{015942DA-8560-48B4-8D03-2D35330A824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1373" y="143388"/>
            <a:ext cx="2686291" cy="1264184"/>
          </a:xfrm>
          <a:prstGeom prst="rect">
            <a:avLst/>
          </a:prstGeom>
        </xdr:spPr>
      </xdr:pic>
      <xdr:cxnSp macro="">
        <xdr:nvCxnSpPr>
          <xdr:cNvPr id="37" name="Прямая соединительная линия 36">
            <a:extLst>
              <a:ext uri="{FF2B5EF4-FFF2-40B4-BE49-F238E27FC236}">
                <a16:creationId xmlns:a16="http://schemas.microsoft.com/office/drawing/2014/main" id="{AD13EDBF-9D50-4030-A9C3-F9AA632FEE16}"/>
              </a:ext>
            </a:extLst>
          </xdr:cNvPr>
          <xdr:cNvCxnSpPr/>
        </xdr:nvCxnSpPr>
        <xdr:spPr>
          <a:xfrm>
            <a:off x="3431048" y="122903"/>
            <a:ext cx="0" cy="1300726"/>
          </a:xfrm>
          <a:prstGeom prst="line">
            <a:avLst/>
          </a:prstGeom>
          <a:ln>
            <a:solidFill>
              <a:srgbClr val="3AC0B3"/>
            </a:solidFill>
          </a:ln>
        </xdr:spPr>
        <xdr:style>
          <a:lnRef idx="2">
            <a:schemeClr val="accent5"/>
          </a:lnRef>
          <a:fillRef idx="0">
            <a:schemeClr val="accent5"/>
          </a:fillRef>
          <a:effectRef idx="1">
            <a:schemeClr val="accent5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247650</xdr:colOff>
      <xdr:row>7</xdr:row>
      <xdr:rowOff>76200</xdr:rowOff>
    </xdr:from>
    <xdr:to>
      <xdr:col>0</xdr:col>
      <xdr:colOff>1338063</xdr:colOff>
      <xdr:row>14</xdr:row>
      <xdr:rowOff>105033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9654FD61-92D4-46FC-B486-AE14E6E61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7650" y="3000375"/>
          <a:ext cx="1090413" cy="1162308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18</xdr:row>
      <xdr:rowOff>71305</xdr:rowOff>
    </xdr:from>
    <xdr:to>
      <xdr:col>0</xdr:col>
      <xdr:colOff>1428750</xdr:colOff>
      <xdr:row>25</xdr:row>
      <xdr:rowOff>105009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36E29D73-1B12-4DEA-9DC1-DC554E482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8600" y="4890955"/>
          <a:ext cx="1200150" cy="1167179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257176</xdr:colOff>
      <xdr:row>29</xdr:row>
      <xdr:rowOff>110498</xdr:rowOff>
    </xdr:from>
    <xdr:to>
      <xdr:col>0</xdr:col>
      <xdr:colOff>1495426</xdr:colOff>
      <xdr:row>36</xdr:row>
      <xdr:rowOff>209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D3769832-0E07-47F4-B9C5-B85EF0ADC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7176" y="6825623"/>
          <a:ext cx="1238250" cy="1023186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44</xdr:row>
      <xdr:rowOff>70167</xdr:rowOff>
    </xdr:from>
    <xdr:to>
      <xdr:col>0</xdr:col>
      <xdr:colOff>1476375</xdr:colOff>
      <xdr:row>52</xdr:row>
      <xdr:rowOff>85981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B06AD901-FF4D-48FD-BB33-2956B2800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0525" y="9576117"/>
          <a:ext cx="1085850" cy="1311214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55</xdr:row>
      <xdr:rowOff>76199</xdr:rowOff>
    </xdr:from>
    <xdr:to>
      <xdr:col>0</xdr:col>
      <xdr:colOff>1353295</xdr:colOff>
      <xdr:row>62</xdr:row>
      <xdr:rowOff>114299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2725F154-9E78-47EB-99E9-495066442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50" y="11477624"/>
          <a:ext cx="87704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65</xdr:row>
      <xdr:rowOff>114299</xdr:rowOff>
    </xdr:from>
    <xdr:to>
      <xdr:col>0</xdr:col>
      <xdr:colOff>1456437</xdr:colOff>
      <xdr:row>73</xdr:row>
      <xdr:rowOff>28766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149794B3-94C9-46B6-9D80-A062909F3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1000" y="13268324"/>
          <a:ext cx="1075437" cy="1209867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485776</xdr:colOff>
      <xdr:row>76</xdr:row>
      <xdr:rowOff>57149</xdr:rowOff>
    </xdr:from>
    <xdr:to>
      <xdr:col>0</xdr:col>
      <xdr:colOff>1280686</xdr:colOff>
      <xdr:row>81</xdr:row>
      <xdr:rowOff>19225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EFCAA713-EF82-42AD-AA73-C7529131E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85776" y="15106649"/>
          <a:ext cx="794910" cy="771701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438151</xdr:colOff>
      <xdr:row>83</xdr:row>
      <xdr:rowOff>57150</xdr:rowOff>
    </xdr:from>
    <xdr:to>
      <xdr:col>0</xdr:col>
      <xdr:colOff>1199539</xdr:colOff>
      <xdr:row>87</xdr:row>
      <xdr:rowOff>143050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D9708D24-8621-443E-A183-E9B9D3624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38151" y="16430625"/>
          <a:ext cx="761388" cy="73360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90</xdr:row>
      <xdr:rowOff>95250</xdr:rowOff>
    </xdr:from>
    <xdr:to>
      <xdr:col>0</xdr:col>
      <xdr:colOff>1438428</xdr:colOff>
      <xdr:row>97</xdr:row>
      <xdr:rowOff>38250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6CC7EDD9-0909-4C8E-BCF0-AA42F8BD4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42900" y="17792700"/>
          <a:ext cx="1095528" cy="10764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108</xdr:row>
      <xdr:rowOff>20538</xdr:rowOff>
    </xdr:from>
    <xdr:to>
      <xdr:col>0</xdr:col>
      <xdr:colOff>1524000</xdr:colOff>
      <xdr:row>114</xdr:row>
      <xdr:rowOff>28703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D6EF4A0A-B2CD-4E0B-8F23-AFAA42D53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5250" y="20937438"/>
          <a:ext cx="1428750" cy="97971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238126</xdr:colOff>
      <xdr:row>118</xdr:row>
      <xdr:rowOff>93230</xdr:rowOff>
    </xdr:from>
    <xdr:to>
      <xdr:col>0</xdr:col>
      <xdr:colOff>1362076</xdr:colOff>
      <xdr:row>125</xdr:row>
      <xdr:rowOff>114499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83AC48C5-6329-479B-BEF5-F971245A7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38126" y="22762730"/>
          <a:ext cx="1123950" cy="1154744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132</xdr:row>
      <xdr:rowOff>133350</xdr:rowOff>
    </xdr:from>
    <xdr:to>
      <xdr:col>0</xdr:col>
      <xdr:colOff>1457497</xdr:colOff>
      <xdr:row>139</xdr:row>
      <xdr:rowOff>140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CE128DE6-C25F-4B64-B262-C88DBD2B0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28600" y="25126950"/>
          <a:ext cx="1228897" cy="1000265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162</xdr:row>
      <xdr:rowOff>114300</xdr:rowOff>
    </xdr:from>
    <xdr:to>
      <xdr:col>0</xdr:col>
      <xdr:colOff>1401570</xdr:colOff>
      <xdr:row>166</xdr:row>
      <xdr:rowOff>104924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52B46E28-D449-4C79-B9D1-55D58CDA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23875" y="30041850"/>
          <a:ext cx="877695" cy="638324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169</xdr:row>
      <xdr:rowOff>95250</xdr:rowOff>
    </xdr:from>
    <xdr:to>
      <xdr:col>0</xdr:col>
      <xdr:colOff>1609725</xdr:colOff>
      <xdr:row>173</xdr:row>
      <xdr:rowOff>295275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49AEE55B-9722-428C-ACEC-31F905734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42875" y="32404050"/>
          <a:ext cx="1466850" cy="1495425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176</xdr:row>
      <xdr:rowOff>47626</xdr:rowOff>
    </xdr:from>
    <xdr:to>
      <xdr:col>0</xdr:col>
      <xdr:colOff>1609725</xdr:colOff>
      <xdr:row>181</xdr:row>
      <xdr:rowOff>68582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543C9DC9-B607-4F4A-9C4A-44330FBD6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61925" y="34651951"/>
          <a:ext cx="1447800" cy="1640206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323851</xdr:colOff>
      <xdr:row>209</xdr:row>
      <xdr:rowOff>292695</xdr:rowOff>
    </xdr:from>
    <xdr:to>
      <xdr:col>0</xdr:col>
      <xdr:colOff>1504951</xdr:colOff>
      <xdr:row>213</xdr:row>
      <xdr:rowOff>153789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9387AED0-7F4F-4A4A-9D74-02C6F2E47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23851" y="44107695"/>
          <a:ext cx="1181100" cy="1156494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476251</xdr:colOff>
      <xdr:row>221</xdr:row>
      <xdr:rowOff>19841</xdr:rowOff>
    </xdr:from>
    <xdr:to>
      <xdr:col>0</xdr:col>
      <xdr:colOff>1409701</xdr:colOff>
      <xdr:row>226</xdr:row>
      <xdr:rowOff>19206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EA555EB6-0D00-4F6F-A574-928511CC8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6251" y="46701866"/>
          <a:ext cx="933450" cy="808990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428626</xdr:colOff>
      <xdr:row>228</xdr:row>
      <xdr:rowOff>36447</xdr:rowOff>
    </xdr:from>
    <xdr:to>
      <xdr:col>0</xdr:col>
      <xdr:colOff>1323976</xdr:colOff>
      <xdr:row>233</xdr:row>
      <xdr:rowOff>38434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DE4C7965-16B4-419D-A3A3-DD5E42DEC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28626" y="48042447"/>
          <a:ext cx="895350" cy="811612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155</xdr:row>
      <xdr:rowOff>133350</xdr:rowOff>
    </xdr:from>
    <xdr:to>
      <xdr:col>0</xdr:col>
      <xdr:colOff>1382520</xdr:colOff>
      <xdr:row>159</xdr:row>
      <xdr:rowOff>123974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A5A7C36A-30F2-4BA5-A3F7-4B4C99767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4825" y="28736925"/>
          <a:ext cx="877695" cy="638324"/>
        </a:xfrm>
        <a:prstGeom prst="rect">
          <a:avLst/>
        </a:prstGeom>
      </xdr:spPr>
    </xdr:pic>
    <xdr:clientData/>
  </xdr:twoCellAnchor>
  <xdr:oneCellAnchor>
    <xdr:from>
      <xdr:col>0</xdr:col>
      <xdr:colOff>447676</xdr:colOff>
      <xdr:row>216</xdr:row>
      <xdr:rowOff>16470</xdr:rowOff>
    </xdr:from>
    <xdr:ext cx="1181100" cy="1156494"/>
    <xdr:pic>
      <xdr:nvPicPr>
        <xdr:cNvPr id="57" name="Рисунок 56">
          <a:extLst>
            <a:ext uri="{FF2B5EF4-FFF2-40B4-BE49-F238E27FC236}">
              <a16:creationId xmlns:a16="http://schemas.microsoft.com/office/drawing/2014/main" id="{E01CF168-B2B1-48C6-B010-25080AC5B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47676" y="46126995"/>
          <a:ext cx="1181100" cy="1156494"/>
        </a:xfrm>
        <a:prstGeom prst="rect">
          <a:avLst/>
        </a:prstGeom>
      </xdr:spPr>
    </xdr:pic>
    <xdr:clientData/>
  </xdr:oneCellAnchor>
  <xdr:twoCellAnchor editAs="oneCell">
    <xdr:from>
      <xdr:col>0</xdr:col>
      <xdr:colOff>466725</xdr:colOff>
      <xdr:row>100</xdr:row>
      <xdr:rowOff>47625</xdr:rowOff>
    </xdr:from>
    <xdr:to>
      <xdr:col>0</xdr:col>
      <xdr:colOff>1222977</xdr:colOff>
      <xdr:row>104</xdr:row>
      <xdr:rowOff>143025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F4E44C03-887C-4756-BF42-6D6DECA46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6725" y="19497675"/>
          <a:ext cx="756252" cy="743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outlinePr summaryBelow="0" summaryRight="0"/>
    <pageSetUpPr autoPageBreaks="0"/>
  </sheetPr>
  <dimension ref="A1:DE376"/>
  <sheetViews>
    <sheetView tabSelected="1" zoomScaleNormal="100" workbookViewId="0">
      <selection activeCell="U27" sqref="U27"/>
    </sheetView>
  </sheetViews>
  <sheetFormatPr defaultRowHeight="12.75" x14ac:dyDescent="0.2"/>
  <cols>
    <col min="1" max="1" width="34.5" style="1" customWidth="1"/>
    <col min="2" max="2" width="18.6640625" style="1" customWidth="1"/>
    <col min="3" max="3" width="76" style="3" customWidth="1"/>
    <col min="4" max="5" width="12.83203125" style="3" customWidth="1"/>
    <col min="6" max="6" width="11.6640625" style="35" customWidth="1"/>
    <col min="7" max="253" width="4" style="1" customWidth="1"/>
    <col min="254" max="16384" width="9.33203125" style="1"/>
  </cols>
  <sheetData>
    <row r="1" spans="1:109" s="6" customFormat="1" ht="27.75" customHeight="1" x14ac:dyDescent="0.2">
      <c r="A1" s="37"/>
      <c r="B1" s="37"/>
      <c r="C1" s="39" t="s">
        <v>13</v>
      </c>
      <c r="D1" s="37"/>
      <c r="E1" s="37"/>
      <c r="F1" s="37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</row>
    <row r="2" spans="1:109" s="4" customFormat="1" ht="36.75" customHeight="1" x14ac:dyDescent="0.2">
      <c r="A2" s="37"/>
      <c r="B2" s="37"/>
      <c r="C2" s="40"/>
      <c r="D2" s="37"/>
      <c r="E2" s="37"/>
      <c r="F2" s="37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</row>
    <row r="3" spans="1:109" s="4" customFormat="1" ht="36.75" customHeight="1" thickBot="1" x14ac:dyDescent="0.25">
      <c r="A3" s="38"/>
      <c r="B3" s="38"/>
      <c r="C3" s="41"/>
      <c r="D3" s="38"/>
      <c r="E3" s="38"/>
      <c r="F3" s="3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</row>
    <row r="4" spans="1:109" s="7" customFormat="1" ht="44.25" customHeight="1" thickBot="1" x14ac:dyDescent="0.25">
      <c r="A4" s="42" t="s">
        <v>2</v>
      </c>
      <c r="B4" s="44">
        <v>0</v>
      </c>
      <c r="C4" s="49" t="s">
        <v>8</v>
      </c>
      <c r="D4" s="15" t="s">
        <v>3</v>
      </c>
      <c r="E4" s="21" t="s">
        <v>9</v>
      </c>
      <c r="F4" s="16">
        <v>82.219700000000003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8"/>
      <c r="CY4" s="8"/>
      <c r="CZ4" s="8"/>
      <c r="DA4" s="8"/>
      <c r="DB4" s="8"/>
      <c r="DC4" s="8"/>
      <c r="DD4" s="8"/>
      <c r="DE4" s="8"/>
    </row>
    <row r="5" spans="1:109" s="7" customFormat="1" ht="32.25" customHeight="1" thickBot="1" x14ac:dyDescent="0.25">
      <c r="A5" s="43"/>
      <c r="B5" s="45"/>
      <c r="C5" s="50"/>
      <c r="D5" s="46" t="s">
        <v>11</v>
      </c>
      <c r="E5" s="47"/>
      <c r="F5" s="4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8"/>
      <c r="CY5" s="8"/>
      <c r="CZ5" s="8"/>
      <c r="DA5" s="8"/>
      <c r="DB5" s="8"/>
      <c r="DC5" s="8"/>
      <c r="DD5" s="8"/>
      <c r="DE5" s="8"/>
    </row>
    <row r="6" spans="1:109" s="7" customFormat="1" ht="24" customHeight="1" thickBot="1" x14ac:dyDescent="0.25">
      <c r="A6" s="19" t="s">
        <v>4</v>
      </c>
      <c r="B6" s="20" t="s">
        <v>0</v>
      </c>
      <c r="C6" s="14" t="s">
        <v>5</v>
      </c>
      <c r="D6" s="17" t="s">
        <v>10</v>
      </c>
      <c r="E6" s="18" t="s">
        <v>6</v>
      </c>
      <c r="F6" s="31" t="s">
        <v>7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8"/>
      <c r="CY6" s="8"/>
      <c r="CZ6" s="8"/>
      <c r="DA6" s="8"/>
      <c r="DB6" s="8"/>
      <c r="DC6" s="8"/>
      <c r="DD6" s="8"/>
      <c r="DE6" s="8"/>
    </row>
    <row r="7" spans="1:109" s="5" customFormat="1" ht="36.75" customHeight="1" x14ac:dyDescent="0.2">
      <c r="A7" s="26" t="s">
        <v>4</v>
      </c>
      <c r="B7" s="27" t="s">
        <v>0</v>
      </c>
      <c r="C7" s="26" t="s">
        <v>14</v>
      </c>
      <c r="D7" s="28" t="s">
        <v>12</v>
      </c>
      <c r="E7" s="27" t="s">
        <v>6</v>
      </c>
      <c r="F7" s="32" t="s">
        <v>7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</row>
    <row r="8" spans="1:109" s="2" customFormat="1" ht="12.75" customHeight="1" x14ac:dyDescent="0.2">
      <c r="A8" s="13"/>
      <c r="B8" s="22" t="s">
        <v>15</v>
      </c>
      <c r="C8" s="24" t="s">
        <v>16</v>
      </c>
      <c r="D8" s="23">
        <v>0.92</v>
      </c>
      <c r="E8" s="24" t="s">
        <v>1</v>
      </c>
      <c r="F8" s="33">
        <f>D8*$F$4*(100-$B$4)/100</f>
        <v>75.64212400000001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</row>
    <row r="9" spans="1:109" s="2" customFormat="1" ht="12.75" customHeight="1" x14ac:dyDescent="0.2">
      <c r="A9" s="13"/>
      <c r="B9" s="22" t="s">
        <v>17</v>
      </c>
      <c r="C9" s="24" t="s">
        <v>18</v>
      </c>
      <c r="D9" s="23">
        <v>1.33</v>
      </c>
      <c r="E9" s="24" t="s">
        <v>1</v>
      </c>
      <c r="F9" s="33">
        <f t="shared" ref="F9:F72" si="0">D9*$F$4*(100-$B$4)/100</f>
        <v>109.35220100000001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</row>
    <row r="10" spans="1:109" s="2" customFormat="1" ht="12.75" customHeight="1" x14ac:dyDescent="0.2">
      <c r="A10" s="13"/>
      <c r="B10" s="22" t="s">
        <v>19</v>
      </c>
      <c r="C10" s="24" t="s">
        <v>20</v>
      </c>
      <c r="D10" s="23">
        <v>2.33</v>
      </c>
      <c r="E10" s="24" t="s">
        <v>1</v>
      </c>
      <c r="F10" s="33">
        <f t="shared" si="0"/>
        <v>191.57190100000003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</row>
    <row r="11" spans="1:109" s="2" customFormat="1" ht="12.75" customHeight="1" x14ac:dyDescent="0.2">
      <c r="A11" s="13"/>
      <c r="B11" s="22" t="s">
        <v>21</v>
      </c>
      <c r="C11" s="24" t="s">
        <v>22</v>
      </c>
      <c r="D11" s="23">
        <v>4.12</v>
      </c>
      <c r="E11" s="24" t="s">
        <v>1</v>
      </c>
      <c r="F11" s="33">
        <f t="shared" si="0"/>
        <v>338.7451640000001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</row>
    <row r="12" spans="1:109" s="2" customFormat="1" ht="12.75" customHeight="1" x14ac:dyDescent="0.2">
      <c r="A12" s="13"/>
      <c r="B12" s="22" t="s">
        <v>23</v>
      </c>
      <c r="C12" s="24" t="s">
        <v>24</v>
      </c>
      <c r="D12" s="23">
        <v>7.11</v>
      </c>
      <c r="E12" s="24" t="s">
        <v>1</v>
      </c>
      <c r="F12" s="33">
        <f t="shared" si="0"/>
        <v>584.58206700000005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</row>
    <row r="13" spans="1:109" s="2" customFormat="1" ht="12.75" customHeight="1" x14ac:dyDescent="0.2">
      <c r="A13" s="13"/>
      <c r="B13" s="22" t="s">
        <v>25</v>
      </c>
      <c r="C13" s="24" t="s">
        <v>26</v>
      </c>
      <c r="D13" s="23">
        <v>13.31</v>
      </c>
      <c r="E13" s="24" t="s">
        <v>1</v>
      </c>
      <c r="F13" s="33">
        <f t="shared" si="0"/>
        <v>1094.3442070000001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</row>
    <row r="14" spans="1:109" s="2" customFormat="1" ht="12.75" customHeight="1" x14ac:dyDescent="0.2">
      <c r="A14" s="13"/>
      <c r="B14" s="22" t="s">
        <v>27</v>
      </c>
      <c r="C14" s="24" t="s">
        <v>28</v>
      </c>
      <c r="D14" s="23">
        <v>21.51</v>
      </c>
      <c r="E14" s="24" t="s">
        <v>1</v>
      </c>
      <c r="F14" s="33">
        <f t="shared" si="0"/>
        <v>1768.5457469999999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</row>
    <row r="15" spans="1:109" s="2" customFormat="1" ht="12.75" customHeight="1" x14ac:dyDescent="0.2">
      <c r="A15" s="13"/>
      <c r="B15" s="22" t="s">
        <v>29</v>
      </c>
      <c r="C15" s="24" t="s">
        <v>30</v>
      </c>
      <c r="D15" s="23">
        <v>32.36</v>
      </c>
      <c r="E15" s="24" t="s">
        <v>1</v>
      </c>
      <c r="F15" s="33">
        <f t="shared" si="0"/>
        <v>2660.6294920000005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</row>
    <row r="16" spans="1:109" s="2" customFormat="1" ht="12.75" customHeight="1" x14ac:dyDescent="0.2">
      <c r="A16" s="13"/>
      <c r="B16" s="22" t="s">
        <v>31</v>
      </c>
      <c r="C16" s="24" t="s">
        <v>32</v>
      </c>
      <c r="D16" s="23">
        <v>45.47</v>
      </c>
      <c r="E16" s="24" t="s">
        <v>1</v>
      </c>
      <c r="F16" s="33">
        <f t="shared" si="0"/>
        <v>3738.529759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</row>
    <row r="17" spans="1:64" s="2" customFormat="1" ht="12.75" customHeight="1" x14ac:dyDescent="0.2">
      <c r="A17" s="13"/>
      <c r="B17" s="22" t="s">
        <v>33</v>
      </c>
      <c r="C17" s="24" t="s">
        <v>34</v>
      </c>
      <c r="D17" s="23">
        <v>132.08000000000001</v>
      </c>
      <c r="E17" s="24" t="s">
        <v>1</v>
      </c>
      <c r="F17" s="33">
        <f t="shared" si="0"/>
        <v>10859.577976000002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</row>
    <row r="18" spans="1:64" s="30" customFormat="1" ht="27.75" customHeight="1" x14ac:dyDescent="0.2">
      <c r="A18" s="26" t="s">
        <v>4</v>
      </c>
      <c r="B18" s="27" t="s">
        <v>0</v>
      </c>
      <c r="C18" s="36" t="s">
        <v>35</v>
      </c>
      <c r="D18" s="28" t="s">
        <v>12</v>
      </c>
      <c r="E18" s="27" t="s">
        <v>6</v>
      </c>
      <c r="F18" s="32" t="s">
        <v>7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</row>
    <row r="19" spans="1:64" s="2" customFormat="1" ht="12.75" customHeight="1" x14ac:dyDescent="0.2">
      <c r="A19" s="13"/>
      <c r="B19" s="22" t="s">
        <v>36</v>
      </c>
      <c r="C19" s="24" t="s">
        <v>37</v>
      </c>
      <c r="D19" s="23">
        <v>1.04</v>
      </c>
      <c r="E19" s="24" t="s">
        <v>1</v>
      </c>
      <c r="F19" s="33">
        <f t="shared" si="0"/>
        <v>85.508488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</row>
    <row r="20" spans="1:64" s="2" customFormat="1" ht="12.75" customHeight="1" x14ac:dyDescent="0.2">
      <c r="A20" s="13"/>
      <c r="B20" s="22" t="s">
        <v>38</v>
      </c>
      <c r="C20" s="24" t="s">
        <v>39</v>
      </c>
      <c r="D20" s="23">
        <v>1.66</v>
      </c>
      <c r="E20" s="24" t="s">
        <v>1</v>
      </c>
      <c r="F20" s="33">
        <f t="shared" si="0"/>
        <v>136.484702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</row>
    <row r="21" spans="1:64" s="2" customFormat="1" ht="12.75" customHeight="1" x14ac:dyDescent="0.2">
      <c r="A21" s="13"/>
      <c r="B21" s="22" t="s">
        <v>40</v>
      </c>
      <c r="C21" s="24" t="s">
        <v>41</v>
      </c>
      <c r="D21" s="23">
        <v>2.91</v>
      </c>
      <c r="E21" s="24" t="s">
        <v>1</v>
      </c>
      <c r="F21" s="33">
        <f t="shared" si="0"/>
        <v>239.25932700000001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</row>
    <row r="22" spans="1:64" s="2" customFormat="1" ht="12.75" customHeight="1" x14ac:dyDescent="0.2">
      <c r="A22" s="13"/>
      <c r="B22" s="22" t="s">
        <v>42</v>
      </c>
      <c r="C22" s="24" t="s">
        <v>43</v>
      </c>
      <c r="D22" s="23">
        <v>5.7</v>
      </c>
      <c r="E22" s="24" t="s">
        <v>1</v>
      </c>
      <c r="F22" s="33">
        <f t="shared" si="0"/>
        <v>468.65229000000005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</row>
    <row r="23" spans="1:64" s="2" customFormat="1" ht="12.75" customHeight="1" x14ac:dyDescent="0.2">
      <c r="A23" s="13"/>
      <c r="B23" s="22" t="s">
        <v>44</v>
      </c>
      <c r="C23" s="24" t="s">
        <v>45</v>
      </c>
      <c r="D23" s="23">
        <v>9.44</v>
      </c>
      <c r="E23" s="24" t="s">
        <v>1</v>
      </c>
      <c r="F23" s="33">
        <f t="shared" si="0"/>
        <v>776.15396800000008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</row>
    <row r="24" spans="1:64" s="2" customFormat="1" ht="12.75" customHeight="1" x14ac:dyDescent="0.2">
      <c r="A24" s="13"/>
      <c r="B24" s="22" t="s">
        <v>46</v>
      </c>
      <c r="C24" s="24" t="s">
        <v>47</v>
      </c>
      <c r="D24" s="23">
        <v>16.559999999999999</v>
      </c>
      <c r="E24" s="24" t="s">
        <v>1</v>
      </c>
      <c r="F24" s="33">
        <f t="shared" si="0"/>
        <v>1361.5582319999999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</row>
    <row r="25" spans="1:64" s="2" customFormat="1" ht="12.75" customHeight="1" x14ac:dyDescent="0.2">
      <c r="A25" s="13"/>
      <c r="B25" s="22" t="s">
        <v>48</v>
      </c>
      <c r="C25" s="24" t="s">
        <v>49</v>
      </c>
      <c r="D25" s="23">
        <v>26.42</v>
      </c>
      <c r="E25" s="24" t="s">
        <v>1</v>
      </c>
      <c r="F25" s="33">
        <f t="shared" si="0"/>
        <v>2172.2444740000001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</row>
    <row r="26" spans="1:64" s="2" customFormat="1" ht="12.75" customHeight="1" x14ac:dyDescent="0.2">
      <c r="A26" s="13"/>
      <c r="B26" s="22" t="s">
        <v>50</v>
      </c>
      <c r="C26" s="24" t="s">
        <v>51</v>
      </c>
      <c r="D26" s="23">
        <v>39.979999999999997</v>
      </c>
      <c r="E26" s="24" t="s">
        <v>1</v>
      </c>
      <c r="F26" s="33">
        <f t="shared" si="0"/>
        <v>3287.1436060000001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</row>
    <row r="27" spans="1:64" s="2" customFormat="1" ht="12.75" customHeight="1" x14ac:dyDescent="0.2">
      <c r="A27" s="13"/>
      <c r="B27" s="22" t="s">
        <v>52</v>
      </c>
      <c r="C27" s="24" t="s">
        <v>53</v>
      </c>
      <c r="D27" s="23">
        <v>57.66</v>
      </c>
      <c r="E27" s="24" t="s">
        <v>1</v>
      </c>
      <c r="F27" s="33">
        <f t="shared" si="0"/>
        <v>4740.787902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</row>
    <row r="28" spans="1:64" s="2" customFormat="1" ht="12.75" customHeight="1" x14ac:dyDescent="0.2">
      <c r="A28" s="13"/>
      <c r="B28" s="22" t="s">
        <v>54</v>
      </c>
      <c r="C28" s="24" t="s">
        <v>55</v>
      </c>
      <c r="D28" s="23">
        <v>168.4</v>
      </c>
      <c r="E28" s="24" t="s">
        <v>1</v>
      </c>
      <c r="F28" s="33">
        <f t="shared" si="0"/>
        <v>13845.797480000001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</row>
    <row r="29" spans="1:64" s="30" customFormat="1" ht="27.75" customHeight="1" x14ac:dyDescent="0.2">
      <c r="A29" s="26" t="s">
        <v>4</v>
      </c>
      <c r="B29" s="27" t="s">
        <v>0</v>
      </c>
      <c r="C29" s="36" t="s">
        <v>56</v>
      </c>
      <c r="D29" s="28" t="s">
        <v>12</v>
      </c>
      <c r="E29" s="27" t="s">
        <v>6</v>
      </c>
      <c r="F29" s="32" t="s">
        <v>7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</row>
    <row r="30" spans="1:64" s="2" customFormat="1" ht="12.75" customHeight="1" x14ac:dyDescent="0.2">
      <c r="A30" s="13"/>
      <c r="B30" s="22" t="s">
        <v>57</v>
      </c>
      <c r="C30" s="24" t="s">
        <v>58</v>
      </c>
      <c r="D30" s="23">
        <v>0.46</v>
      </c>
      <c r="E30" s="24" t="s">
        <v>1</v>
      </c>
      <c r="F30" s="33">
        <f t="shared" si="0"/>
        <v>37.821062000000005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</row>
    <row r="31" spans="1:64" s="2" customFormat="1" ht="12.75" customHeight="1" x14ac:dyDescent="0.2">
      <c r="A31" s="13"/>
      <c r="B31" s="22" t="s">
        <v>59</v>
      </c>
      <c r="C31" s="24" t="s">
        <v>60</v>
      </c>
      <c r="D31" s="23">
        <v>0.57999999999999996</v>
      </c>
      <c r="E31" s="24" t="s">
        <v>1</v>
      </c>
      <c r="F31" s="33">
        <f t="shared" si="0"/>
        <v>47.687425999999995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</row>
    <row r="32" spans="1:64" s="2" customFormat="1" ht="12.75" customHeight="1" x14ac:dyDescent="0.2">
      <c r="A32" s="13"/>
      <c r="B32" s="22" t="s">
        <v>61</v>
      </c>
      <c r="C32" s="24" t="s">
        <v>62</v>
      </c>
      <c r="D32" s="23">
        <v>1.21</v>
      </c>
      <c r="E32" s="24" t="s">
        <v>1</v>
      </c>
      <c r="F32" s="33">
        <f t="shared" si="0"/>
        <v>99.485837000000004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</row>
    <row r="33" spans="1:64" s="2" customFormat="1" ht="12.75" customHeight="1" x14ac:dyDescent="0.2">
      <c r="A33" s="13"/>
      <c r="B33" s="22" t="s">
        <v>63</v>
      </c>
      <c r="C33" s="24" t="s">
        <v>64</v>
      </c>
      <c r="D33" s="23">
        <v>2.08</v>
      </c>
      <c r="E33" s="24" t="s">
        <v>1</v>
      </c>
      <c r="F33" s="33">
        <f t="shared" si="0"/>
        <v>171.016976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</row>
    <row r="34" spans="1:64" s="2" customFormat="1" ht="12.75" customHeight="1" x14ac:dyDescent="0.2">
      <c r="A34" s="13"/>
      <c r="B34" s="22" t="s">
        <v>65</v>
      </c>
      <c r="C34" s="24" t="s">
        <v>66</v>
      </c>
      <c r="D34" s="23">
        <v>3.83</v>
      </c>
      <c r="E34" s="24" t="s">
        <v>1</v>
      </c>
      <c r="F34" s="33">
        <f t="shared" si="0"/>
        <v>314.90145100000001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</row>
    <row r="35" spans="1:64" s="2" customFormat="1" ht="12.75" customHeight="1" x14ac:dyDescent="0.2">
      <c r="A35" s="13"/>
      <c r="B35" s="22" t="s">
        <v>67</v>
      </c>
      <c r="C35" s="24" t="s">
        <v>68</v>
      </c>
      <c r="D35" s="23">
        <v>7.4</v>
      </c>
      <c r="E35" s="24" t="s">
        <v>1</v>
      </c>
      <c r="F35" s="33">
        <f t="shared" si="0"/>
        <v>608.42578000000003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</row>
    <row r="36" spans="1:64" s="2" customFormat="1" ht="12.75" customHeight="1" x14ac:dyDescent="0.2">
      <c r="A36" s="13"/>
      <c r="B36" s="22" t="s">
        <v>69</v>
      </c>
      <c r="C36" s="24" t="s">
        <v>70</v>
      </c>
      <c r="D36" s="23">
        <v>10.86</v>
      </c>
      <c r="E36" s="24" t="s">
        <v>1</v>
      </c>
      <c r="F36" s="33">
        <f t="shared" si="0"/>
        <v>892.90594199999987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</row>
    <row r="37" spans="1:64" s="2" customFormat="1" ht="12.75" customHeight="1" x14ac:dyDescent="0.2">
      <c r="A37" s="13"/>
      <c r="B37" s="22" t="s">
        <v>71</v>
      </c>
      <c r="C37" s="24" t="s">
        <v>72</v>
      </c>
      <c r="D37" s="23">
        <v>16.27</v>
      </c>
      <c r="E37" s="24" t="s">
        <v>1</v>
      </c>
      <c r="F37" s="33">
        <f t="shared" si="0"/>
        <v>1337.7145190000001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</row>
    <row r="38" spans="1:64" s="2" customFormat="1" ht="12.75" customHeight="1" x14ac:dyDescent="0.2">
      <c r="A38" s="13"/>
      <c r="B38" s="22" t="s">
        <v>73</v>
      </c>
      <c r="C38" s="24" t="s">
        <v>74</v>
      </c>
      <c r="D38" s="23">
        <v>22.55</v>
      </c>
      <c r="E38" s="24" t="s">
        <v>1</v>
      </c>
      <c r="F38" s="33">
        <f t="shared" si="0"/>
        <v>1854.0542350000001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</row>
    <row r="39" spans="1:64" s="2" customFormat="1" ht="12.75" customHeight="1" x14ac:dyDescent="0.2">
      <c r="A39" s="13"/>
      <c r="B39" s="22" t="s">
        <v>75</v>
      </c>
      <c r="C39" s="24" t="s">
        <v>76</v>
      </c>
      <c r="D39" s="23">
        <v>67.849999999999994</v>
      </c>
      <c r="E39" s="24" t="s">
        <v>1</v>
      </c>
      <c r="F39" s="33">
        <f t="shared" si="0"/>
        <v>5578.6066449999998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</row>
    <row r="40" spans="1:64" s="30" customFormat="1" ht="27.75" customHeight="1" x14ac:dyDescent="0.2">
      <c r="A40" s="26" t="s">
        <v>4</v>
      </c>
      <c r="B40" s="27" t="s">
        <v>0</v>
      </c>
      <c r="C40" s="36" t="s">
        <v>77</v>
      </c>
      <c r="D40" s="28" t="s">
        <v>12</v>
      </c>
      <c r="E40" s="27" t="s">
        <v>6</v>
      </c>
      <c r="F40" s="32" t="s">
        <v>7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</row>
    <row r="41" spans="1:64" s="2" customFormat="1" ht="12.75" customHeight="1" x14ac:dyDescent="0.2">
      <c r="A41" s="13"/>
      <c r="B41" s="22" t="s">
        <v>78</v>
      </c>
      <c r="C41" s="24" t="s">
        <v>79</v>
      </c>
      <c r="D41" s="23">
        <v>32.78</v>
      </c>
      <c r="E41" s="24" t="s">
        <v>1</v>
      </c>
      <c r="F41" s="33">
        <f t="shared" si="0"/>
        <v>2695.1617660000002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</row>
    <row r="42" spans="1:64" s="2" customFormat="1" ht="12.75" customHeight="1" x14ac:dyDescent="0.2">
      <c r="A42" s="13"/>
      <c r="B42" s="22" t="s">
        <v>80</v>
      </c>
      <c r="C42" s="24" t="s">
        <v>81</v>
      </c>
      <c r="D42" s="23">
        <v>60.57</v>
      </c>
      <c r="E42" s="24" t="s">
        <v>1</v>
      </c>
      <c r="F42" s="33">
        <f t="shared" si="0"/>
        <v>4980.0472289999998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</row>
    <row r="43" spans="1:64" s="2" customFormat="1" ht="12.75" customHeight="1" x14ac:dyDescent="0.2">
      <c r="A43" s="13"/>
      <c r="B43" s="22" t="s">
        <v>82</v>
      </c>
      <c r="C43" s="24" t="s">
        <v>83</v>
      </c>
      <c r="D43" s="23">
        <v>208.54</v>
      </c>
      <c r="E43" s="24" t="s">
        <v>1</v>
      </c>
      <c r="F43" s="33">
        <f t="shared" si="0"/>
        <v>17146.096237999998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</row>
    <row r="44" spans="1:64" s="30" customFormat="1" ht="27.75" customHeight="1" x14ac:dyDescent="0.2">
      <c r="A44" s="26" t="s">
        <v>4</v>
      </c>
      <c r="B44" s="27" t="s">
        <v>0</v>
      </c>
      <c r="C44" s="36" t="s">
        <v>84</v>
      </c>
      <c r="D44" s="28" t="s">
        <v>12</v>
      </c>
      <c r="E44" s="27" t="s">
        <v>6</v>
      </c>
      <c r="F44" s="32" t="s">
        <v>7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</row>
    <row r="45" spans="1:64" s="2" customFormat="1" ht="12.75" customHeight="1" x14ac:dyDescent="0.2">
      <c r="A45" s="13"/>
      <c r="B45" s="22" t="s">
        <v>85</v>
      </c>
      <c r="C45" s="24" t="s">
        <v>86</v>
      </c>
      <c r="D45" s="23">
        <v>1.33</v>
      </c>
      <c r="E45" s="24" t="s">
        <v>1</v>
      </c>
      <c r="F45" s="33">
        <f t="shared" si="0"/>
        <v>109.35220100000001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</row>
    <row r="46" spans="1:64" s="2" customFormat="1" ht="12.75" customHeight="1" x14ac:dyDescent="0.2">
      <c r="A46" s="13"/>
      <c r="B46" s="22" t="s">
        <v>87</v>
      </c>
      <c r="C46" s="24" t="s">
        <v>88</v>
      </c>
      <c r="D46" s="23">
        <v>2.25</v>
      </c>
      <c r="E46" s="24" t="s">
        <v>1</v>
      </c>
      <c r="F46" s="33">
        <f t="shared" si="0"/>
        <v>184.994325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</row>
    <row r="47" spans="1:64" s="2" customFormat="1" ht="12.75" customHeight="1" x14ac:dyDescent="0.2">
      <c r="A47" s="13"/>
      <c r="B47" s="22" t="s">
        <v>89</v>
      </c>
      <c r="C47" s="24" t="s">
        <v>90</v>
      </c>
      <c r="D47" s="23">
        <v>3.74</v>
      </c>
      <c r="E47" s="24" t="s">
        <v>1</v>
      </c>
      <c r="F47" s="33">
        <f t="shared" si="0"/>
        <v>307.50167800000003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</row>
    <row r="48" spans="1:64" s="2" customFormat="1" ht="12.75" customHeight="1" x14ac:dyDescent="0.2">
      <c r="A48" s="13"/>
      <c r="B48" s="22" t="s">
        <v>91</v>
      </c>
      <c r="C48" s="24" t="s">
        <v>92</v>
      </c>
      <c r="D48" s="23">
        <v>6.82</v>
      </c>
      <c r="E48" s="24" t="s">
        <v>1</v>
      </c>
      <c r="F48" s="33">
        <f t="shared" si="0"/>
        <v>560.73835400000007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</row>
    <row r="49" spans="1:64" s="2" customFormat="1" ht="12.75" customHeight="1" x14ac:dyDescent="0.2">
      <c r="A49" s="13"/>
      <c r="B49" s="22" t="s">
        <v>93</v>
      </c>
      <c r="C49" s="24" t="s">
        <v>94</v>
      </c>
      <c r="D49" s="23">
        <v>11.52</v>
      </c>
      <c r="E49" s="24" t="s">
        <v>1</v>
      </c>
      <c r="F49" s="33">
        <f t="shared" si="0"/>
        <v>947.17094399999996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</row>
    <row r="50" spans="1:64" s="2" customFormat="1" ht="12.75" customHeight="1" x14ac:dyDescent="0.2">
      <c r="A50" s="13"/>
      <c r="B50" s="22" t="s">
        <v>95</v>
      </c>
      <c r="C50" s="24" t="s">
        <v>96</v>
      </c>
      <c r="D50" s="23">
        <v>21.88</v>
      </c>
      <c r="E50" s="24" t="s">
        <v>1</v>
      </c>
      <c r="F50" s="33">
        <f t="shared" si="0"/>
        <v>1798.967036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</row>
    <row r="51" spans="1:64" s="2" customFormat="1" ht="12.75" customHeight="1" x14ac:dyDescent="0.2">
      <c r="A51" s="13"/>
      <c r="B51" s="22" t="s">
        <v>97</v>
      </c>
      <c r="C51" s="24" t="s">
        <v>98</v>
      </c>
      <c r="D51" s="23">
        <v>33.11</v>
      </c>
      <c r="E51" s="24" t="s">
        <v>1</v>
      </c>
      <c r="F51" s="33">
        <f t="shared" si="0"/>
        <v>2722.2942670000002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</row>
    <row r="52" spans="1:64" s="2" customFormat="1" ht="12.75" customHeight="1" x14ac:dyDescent="0.2">
      <c r="A52" s="13"/>
      <c r="B52" s="22" t="s">
        <v>99</v>
      </c>
      <c r="C52" s="24" t="s">
        <v>100</v>
      </c>
      <c r="D52" s="23">
        <v>50.46</v>
      </c>
      <c r="E52" s="24" t="s">
        <v>1</v>
      </c>
      <c r="F52" s="33">
        <f t="shared" si="0"/>
        <v>4148.8060620000006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</row>
    <row r="53" spans="1:64" s="2" customFormat="1" ht="12.75" customHeight="1" x14ac:dyDescent="0.2">
      <c r="A53" s="13"/>
      <c r="B53" s="22" t="s">
        <v>101</v>
      </c>
      <c r="C53" s="24" t="s">
        <v>102</v>
      </c>
      <c r="D53" s="23">
        <v>73.38</v>
      </c>
      <c r="E53" s="24" t="s">
        <v>1</v>
      </c>
      <c r="F53" s="33">
        <f t="shared" si="0"/>
        <v>6033.2815860000001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</row>
    <row r="54" spans="1:64" s="2" customFormat="1" ht="12.75" customHeight="1" x14ac:dyDescent="0.2">
      <c r="A54" s="13"/>
      <c r="B54" s="22" t="s">
        <v>103</v>
      </c>
      <c r="C54" s="24" t="s">
        <v>104</v>
      </c>
      <c r="D54" s="23">
        <v>210.79</v>
      </c>
      <c r="E54" s="24" t="s">
        <v>1</v>
      </c>
      <c r="F54" s="33">
        <f t="shared" si="0"/>
        <v>17331.090563000002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</row>
    <row r="55" spans="1:64" s="30" customFormat="1" ht="27.75" customHeight="1" x14ac:dyDescent="0.2">
      <c r="A55" s="26" t="s">
        <v>4</v>
      </c>
      <c r="B55" s="27" t="s">
        <v>0</v>
      </c>
      <c r="C55" s="36" t="s">
        <v>105</v>
      </c>
      <c r="D55" s="28" t="s">
        <v>12</v>
      </c>
      <c r="E55" s="27" t="s">
        <v>6</v>
      </c>
      <c r="F55" s="32" t="s">
        <v>7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</row>
    <row r="56" spans="1:64" s="2" customFormat="1" ht="12.75" customHeight="1" x14ac:dyDescent="0.2">
      <c r="A56" s="13"/>
      <c r="B56" s="22" t="s">
        <v>106</v>
      </c>
      <c r="C56" s="24" t="s">
        <v>107</v>
      </c>
      <c r="D56" s="23">
        <v>1.87</v>
      </c>
      <c r="E56" s="24" t="s">
        <v>1</v>
      </c>
      <c r="F56" s="33">
        <f t="shared" si="0"/>
        <v>153.75083900000001</v>
      </c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</row>
    <row r="57" spans="1:64" s="2" customFormat="1" ht="12.75" customHeight="1" x14ac:dyDescent="0.2">
      <c r="A57" s="13"/>
      <c r="B57" s="22" t="s">
        <v>108</v>
      </c>
      <c r="C57" s="24" t="s">
        <v>109</v>
      </c>
      <c r="D57" s="23">
        <v>3.16</v>
      </c>
      <c r="E57" s="24" t="s">
        <v>1</v>
      </c>
      <c r="F57" s="33">
        <f t="shared" si="0"/>
        <v>259.81425200000001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</row>
    <row r="58" spans="1:64" s="2" customFormat="1" ht="12.75" customHeight="1" x14ac:dyDescent="0.2">
      <c r="A58" s="13"/>
      <c r="B58" s="22" t="s">
        <v>110</v>
      </c>
      <c r="C58" s="24" t="s">
        <v>111</v>
      </c>
      <c r="D58" s="23">
        <v>6.82</v>
      </c>
      <c r="E58" s="24" t="s">
        <v>1</v>
      </c>
      <c r="F58" s="33">
        <f t="shared" si="0"/>
        <v>560.73835400000007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</row>
    <row r="59" spans="1:64" s="2" customFormat="1" ht="12.75" customHeight="1" x14ac:dyDescent="0.2">
      <c r="A59" s="13"/>
      <c r="B59" s="22" t="s">
        <v>112</v>
      </c>
      <c r="C59" s="24" t="s">
        <v>113</v>
      </c>
      <c r="D59" s="23">
        <v>9.9</v>
      </c>
      <c r="E59" s="24" t="s">
        <v>1</v>
      </c>
      <c r="F59" s="33">
        <f t="shared" si="0"/>
        <v>813.97503000000006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</row>
    <row r="60" spans="1:64" s="2" customFormat="1" ht="12.75" customHeight="1" x14ac:dyDescent="0.2">
      <c r="A60" s="13"/>
      <c r="B60" s="22" t="s">
        <v>114</v>
      </c>
      <c r="C60" s="24" t="s">
        <v>115</v>
      </c>
      <c r="D60" s="23">
        <v>17.89</v>
      </c>
      <c r="E60" s="24" t="s">
        <v>1</v>
      </c>
      <c r="F60" s="33">
        <f t="shared" si="0"/>
        <v>1470.910433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</row>
    <row r="61" spans="1:64" s="2" customFormat="1" ht="12.75" customHeight="1" x14ac:dyDescent="0.2">
      <c r="A61" s="13"/>
      <c r="B61" s="22" t="s">
        <v>116</v>
      </c>
      <c r="C61" s="24" t="s">
        <v>117</v>
      </c>
      <c r="D61" s="23">
        <v>32.49</v>
      </c>
      <c r="E61" s="24" t="s">
        <v>1</v>
      </c>
      <c r="F61" s="33">
        <f t="shared" si="0"/>
        <v>2671.3180530000009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</row>
    <row r="62" spans="1:64" s="2" customFormat="1" ht="12.75" customHeight="1" x14ac:dyDescent="0.2">
      <c r="A62" s="13"/>
      <c r="B62" s="22" t="s">
        <v>118</v>
      </c>
      <c r="C62" s="24" t="s">
        <v>119</v>
      </c>
      <c r="D62" s="23">
        <v>44.55</v>
      </c>
      <c r="E62" s="24" t="s">
        <v>1</v>
      </c>
      <c r="F62" s="33">
        <f t="shared" si="0"/>
        <v>3662.887635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</row>
    <row r="63" spans="1:64" s="2" customFormat="1" ht="12.75" customHeight="1" x14ac:dyDescent="0.2">
      <c r="A63" s="13"/>
      <c r="B63" s="22" t="s">
        <v>120</v>
      </c>
      <c r="C63" s="24" t="s">
        <v>121</v>
      </c>
      <c r="D63" s="23">
        <v>61.4</v>
      </c>
      <c r="E63" s="24" t="s">
        <v>1</v>
      </c>
      <c r="F63" s="33">
        <f t="shared" si="0"/>
        <v>5048.2895799999997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</row>
    <row r="64" spans="1:64" s="2" customFormat="1" ht="12.75" customHeight="1" x14ac:dyDescent="0.2">
      <c r="A64" s="13"/>
      <c r="B64" s="22" t="s">
        <v>122</v>
      </c>
      <c r="C64" s="24" t="s">
        <v>123</v>
      </c>
      <c r="D64" s="23">
        <v>65.349999999999994</v>
      </c>
      <c r="E64" s="24" t="s">
        <v>1</v>
      </c>
      <c r="F64" s="33">
        <f t="shared" si="0"/>
        <v>5373.0573949999998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</row>
    <row r="65" spans="1:64" s="30" customFormat="1" ht="27.75" customHeight="1" x14ac:dyDescent="0.2">
      <c r="A65" s="26" t="s">
        <v>4</v>
      </c>
      <c r="B65" s="27" t="s">
        <v>0</v>
      </c>
      <c r="C65" s="36" t="s">
        <v>124</v>
      </c>
      <c r="D65" s="28" t="s">
        <v>12</v>
      </c>
      <c r="E65" s="27" t="s">
        <v>6</v>
      </c>
      <c r="F65" s="32" t="s">
        <v>7</v>
      </c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</row>
    <row r="66" spans="1:64" s="2" customFormat="1" ht="12.75" customHeight="1" x14ac:dyDescent="0.2">
      <c r="A66" s="13"/>
      <c r="B66" s="22" t="s">
        <v>125</v>
      </c>
      <c r="C66" s="24" t="s">
        <v>126</v>
      </c>
      <c r="D66" s="23">
        <v>0.57999999999999996</v>
      </c>
      <c r="E66" s="24" t="s">
        <v>1</v>
      </c>
      <c r="F66" s="33">
        <f t="shared" si="0"/>
        <v>47.687425999999995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</row>
    <row r="67" spans="1:64" s="2" customFormat="1" ht="12.75" customHeight="1" x14ac:dyDescent="0.2">
      <c r="A67" s="13"/>
      <c r="B67" s="22" t="s">
        <v>127</v>
      </c>
      <c r="C67" s="24" t="s">
        <v>128</v>
      </c>
      <c r="D67" s="23">
        <v>0.92</v>
      </c>
      <c r="E67" s="24" t="s">
        <v>1</v>
      </c>
      <c r="F67" s="33">
        <f t="shared" si="0"/>
        <v>75.64212400000001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</row>
    <row r="68" spans="1:64" s="2" customFormat="1" ht="12.75" customHeight="1" x14ac:dyDescent="0.2">
      <c r="A68" s="13"/>
      <c r="B68" s="22" t="s">
        <v>129</v>
      </c>
      <c r="C68" s="24" t="s">
        <v>130</v>
      </c>
      <c r="D68" s="23">
        <v>1.58</v>
      </c>
      <c r="E68" s="24" t="s">
        <v>1</v>
      </c>
      <c r="F68" s="33">
        <f t="shared" si="0"/>
        <v>129.90712600000001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</row>
    <row r="69" spans="1:64" s="2" customFormat="1" ht="12.75" customHeight="1" x14ac:dyDescent="0.2">
      <c r="A69" s="13"/>
      <c r="B69" s="22" t="s">
        <v>131</v>
      </c>
      <c r="C69" s="24" t="s">
        <v>132</v>
      </c>
      <c r="D69" s="23">
        <v>2.83</v>
      </c>
      <c r="E69" s="24" t="s">
        <v>1</v>
      </c>
      <c r="F69" s="33">
        <f t="shared" si="0"/>
        <v>232.68175099999999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</row>
    <row r="70" spans="1:64" s="2" customFormat="1" ht="12.75" customHeight="1" x14ac:dyDescent="0.2">
      <c r="A70" s="13"/>
      <c r="B70" s="22" t="s">
        <v>133</v>
      </c>
      <c r="C70" s="24" t="s">
        <v>134</v>
      </c>
      <c r="D70" s="23">
        <v>4.95</v>
      </c>
      <c r="E70" s="24" t="s">
        <v>1</v>
      </c>
      <c r="F70" s="33">
        <f t="shared" si="0"/>
        <v>406.98751500000003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</row>
    <row r="71" spans="1:64" s="2" customFormat="1" ht="12.75" customHeight="1" x14ac:dyDescent="0.2">
      <c r="A71" s="13"/>
      <c r="B71" s="22" t="s">
        <v>135</v>
      </c>
      <c r="C71" s="24" t="s">
        <v>136</v>
      </c>
      <c r="D71" s="23">
        <v>9.5299999999999994</v>
      </c>
      <c r="E71" s="24" t="s">
        <v>1</v>
      </c>
      <c r="F71" s="33">
        <f t="shared" si="0"/>
        <v>783.55374100000006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</row>
    <row r="72" spans="1:64" s="2" customFormat="1" ht="12.75" customHeight="1" x14ac:dyDescent="0.2">
      <c r="A72" s="13"/>
      <c r="B72" s="22" t="s">
        <v>137</v>
      </c>
      <c r="C72" s="24" t="s">
        <v>138</v>
      </c>
      <c r="D72" s="23">
        <v>14.39</v>
      </c>
      <c r="E72" s="24" t="s">
        <v>1</v>
      </c>
      <c r="F72" s="33">
        <f t="shared" si="0"/>
        <v>1183.1414830000001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</row>
    <row r="73" spans="1:64" s="2" customFormat="1" ht="12.75" customHeight="1" x14ac:dyDescent="0.2">
      <c r="A73" s="13"/>
      <c r="B73" s="22" t="s">
        <v>139</v>
      </c>
      <c r="C73" s="24" t="s">
        <v>140</v>
      </c>
      <c r="D73" s="23">
        <v>21.8</v>
      </c>
      <c r="E73" s="24" t="s">
        <v>1</v>
      </c>
      <c r="F73" s="33">
        <f t="shared" ref="F73:F136" si="1">D73*$F$4*(100-$B$4)/100</f>
        <v>1792.3894599999999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</row>
    <row r="74" spans="1:64" s="2" customFormat="1" ht="12.75" customHeight="1" x14ac:dyDescent="0.2">
      <c r="A74" s="13"/>
      <c r="B74" s="22" t="s">
        <v>141</v>
      </c>
      <c r="C74" s="24" t="s">
        <v>142</v>
      </c>
      <c r="D74" s="23">
        <v>31.66</v>
      </c>
      <c r="E74" s="24" t="s">
        <v>1</v>
      </c>
      <c r="F74" s="33">
        <f t="shared" si="1"/>
        <v>2603.0757020000001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</row>
    <row r="75" spans="1:64" s="2" customFormat="1" ht="12.75" customHeight="1" x14ac:dyDescent="0.2">
      <c r="A75" s="13"/>
      <c r="B75" s="22" t="s">
        <v>143</v>
      </c>
      <c r="C75" s="24" t="s">
        <v>144</v>
      </c>
      <c r="D75" s="23">
        <v>111.74</v>
      </c>
      <c r="E75" s="24" t="s">
        <v>1</v>
      </c>
      <c r="F75" s="33">
        <f t="shared" si="1"/>
        <v>9187.2292780000007</v>
      </c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</row>
    <row r="76" spans="1:64" s="30" customFormat="1" ht="27.75" customHeight="1" x14ac:dyDescent="0.2">
      <c r="A76" s="26" t="s">
        <v>4</v>
      </c>
      <c r="B76" s="27" t="s">
        <v>0</v>
      </c>
      <c r="C76" s="36" t="s">
        <v>145</v>
      </c>
      <c r="D76" s="28" t="s">
        <v>12</v>
      </c>
      <c r="E76" s="27" t="s">
        <v>6</v>
      </c>
      <c r="F76" s="32" t="s">
        <v>7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</row>
    <row r="77" spans="1:64" s="2" customFormat="1" ht="12.75" customHeight="1" x14ac:dyDescent="0.2">
      <c r="A77" s="13"/>
      <c r="B77" s="22" t="s">
        <v>146</v>
      </c>
      <c r="C77" s="24" t="s">
        <v>147</v>
      </c>
      <c r="D77" s="23">
        <v>1.1200000000000001</v>
      </c>
      <c r="E77" s="24" t="s">
        <v>1</v>
      </c>
      <c r="F77" s="33">
        <f t="shared" si="1"/>
        <v>92.086064000000007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</row>
    <row r="78" spans="1:64" s="2" customFormat="1" ht="12.75" customHeight="1" x14ac:dyDescent="0.2">
      <c r="A78" s="13"/>
      <c r="B78" s="22" t="s">
        <v>148</v>
      </c>
      <c r="C78" s="24" t="s">
        <v>149</v>
      </c>
      <c r="D78" s="23">
        <v>1.87</v>
      </c>
      <c r="E78" s="24" t="s">
        <v>1</v>
      </c>
      <c r="F78" s="33">
        <f t="shared" si="1"/>
        <v>153.75083900000001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</row>
    <row r="79" spans="1:64" s="2" customFormat="1" ht="12.75" customHeight="1" x14ac:dyDescent="0.2">
      <c r="A79" s="13"/>
      <c r="B79" s="22" t="s">
        <v>150</v>
      </c>
      <c r="C79" s="24" t="s">
        <v>151</v>
      </c>
      <c r="D79" s="23">
        <v>3</v>
      </c>
      <c r="E79" s="24" t="s">
        <v>1</v>
      </c>
      <c r="F79" s="33">
        <f t="shared" si="1"/>
        <v>246.65910000000002</v>
      </c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</row>
    <row r="80" spans="1:64" s="2" customFormat="1" ht="12.75" customHeight="1" x14ac:dyDescent="0.2">
      <c r="A80" s="13"/>
      <c r="B80" s="22" t="s">
        <v>152</v>
      </c>
      <c r="C80" s="24" t="s">
        <v>153</v>
      </c>
      <c r="D80" s="23">
        <v>4.95</v>
      </c>
      <c r="E80" s="24" t="s">
        <v>1</v>
      </c>
      <c r="F80" s="33">
        <f t="shared" si="1"/>
        <v>406.98751500000003</v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</row>
    <row r="81" spans="1:64" s="2" customFormat="1" ht="12.75" customHeight="1" x14ac:dyDescent="0.2">
      <c r="A81" s="13"/>
      <c r="B81" s="22" t="s">
        <v>154</v>
      </c>
      <c r="C81" s="24" t="s">
        <v>155</v>
      </c>
      <c r="D81" s="23">
        <v>8.99</v>
      </c>
      <c r="E81" s="24" t="s">
        <v>1</v>
      </c>
      <c r="F81" s="33">
        <f t="shared" si="1"/>
        <v>739.15510300000005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</row>
    <row r="82" spans="1:64" s="2" customFormat="1" ht="12.75" customHeight="1" x14ac:dyDescent="0.2">
      <c r="A82" s="13"/>
      <c r="B82" s="22" t="s">
        <v>156</v>
      </c>
      <c r="C82" s="24" t="s">
        <v>157</v>
      </c>
      <c r="D82" s="23">
        <v>12.81</v>
      </c>
      <c r="E82" s="24" t="s">
        <v>1</v>
      </c>
      <c r="F82" s="33">
        <f t="shared" si="1"/>
        <v>1053.234357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</row>
    <row r="83" spans="1:64" s="30" customFormat="1" ht="27.75" customHeight="1" x14ac:dyDescent="0.2">
      <c r="A83" s="26" t="s">
        <v>4</v>
      </c>
      <c r="B83" s="27" t="s">
        <v>0</v>
      </c>
      <c r="C83" s="36" t="s">
        <v>158</v>
      </c>
      <c r="D83" s="28" t="s">
        <v>12</v>
      </c>
      <c r="E83" s="27" t="s">
        <v>6</v>
      </c>
      <c r="F83" s="32" t="s">
        <v>7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</row>
    <row r="84" spans="1:64" s="2" customFormat="1" ht="12.75" customHeight="1" x14ac:dyDescent="0.2">
      <c r="A84" s="13"/>
      <c r="B84" s="22" t="s">
        <v>159</v>
      </c>
      <c r="C84" s="24" t="s">
        <v>160</v>
      </c>
      <c r="D84" s="23">
        <v>1.21</v>
      </c>
      <c r="E84" s="24" t="s">
        <v>1</v>
      </c>
      <c r="F84" s="33">
        <f t="shared" si="1"/>
        <v>99.485837000000004</v>
      </c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</row>
    <row r="85" spans="1:64" s="2" customFormat="1" ht="12.75" customHeight="1" x14ac:dyDescent="0.2">
      <c r="A85" s="13"/>
      <c r="B85" s="22" t="s">
        <v>161</v>
      </c>
      <c r="C85" s="24" t="s">
        <v>162</v>
      </c>
      <c r="D85" s="23">
        <v>1.87</v>
      </c>
      <c r="E85" s="24" t="s">
        <v>1</v>
      </c>
      <c r="F85" s="33">
        <f t="shared" si="1"/>
        <v>153.75083900000001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</row>
    <row r="86" spans="1:64" s="2" customFormat="1" ht="12.75" customHeight="1" x14ac:dyDescent="0.2">
      <c r="A86" s="13"/>
      <c r="B86" s="22" t="s">
        <v>163</v>
      </c>
      <c r="C86" s="24" t="s">
        <v>164</v>
      </c>
      <c r="D86" s="23">
        <v>3.08</v>
      </c>
      <c r="E86" s="24" t="s">
        <v>1</v>
      </c>
      <c r="F86" s="33">
        <f t="shared" si="1"/>
        <v>253.23667600000002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</row>
    <row r="87" spans="1:64" s="2" customFormat="1" ht="12.75" customHeight="1" x14ac:dyDescent="0.2">
      <c r="A87" s="13"/>
      <c r="B87" s="22" t="s">
        <v>165</v>
      </c>
      <c r="C87" s="24" t="s">
        <v>166</v>
      </c>
      <c r="D87" s="23">
        <v>4.87</v>
      </c>
      <c r="E87" s="24" t="s">
        <v>1</v>
      </c>
      <c r="F87" s="33">
        <f t="shared" si="1"/>
        <v>400.40993900000001</v>
      </c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</row>
    <row r="88" spans="1:64" s="2" customFormat="1" ht="12.75" customHeight="1" x14ac:dyDescent="0.2">
      <c r="A88" s="13"/>
      <c r="B88" s="22" t="s">
        <v>167</v>
      </c>
      <c r="C88" s="24" t="s">
        <v>168</v>
      </c>
      <c r="D88" s="23">
        <v>8.69</v>
      </c>
      <c r="E88" s="24" t="s">
        <v>1</v>
      </c>
      <c r="F88" s="33">
        <f t="shared" si="1"/>
        <v>714.48919299999989</v>
      </c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</row>
    <row r="89" spans="1:64" s="2" customFormat="1" ht="12.75" customHeight="1" x14ac:dyDescent="0.2">
      <c r="A89" s="13"/>
      <c r="B89" s="22" t="s">
        <v>169</v>
      </c>
      <c r="C89" s="24" t="s">
        <v>170</v>
      </c>
      <c r="D89" s="23">
        <v>12.65</v>
      </c>
      <c r="E89" s="24" t="s">
        <v>1</v>
      </c>
      <c r="F89" s="33">
        <f t="shared" si="1"/>
        <v>1040.079205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</row>
    <row r="90" spans="1:64" s="30" customFormat="1" ht="27.75" customHeight="1" x14ac:dyDescent="0.2">
      <c r="A90" s="26" t="s">
        <v>4</v>
      </c>
      <c r="B90" s="27" t="s">
        <v>0</v>
      </c>
      <c r="C90" s="36" t="s">
        <v>171</v>
      </c>
      <c r="D90" s="28" t="s">
        <v>12</v>
      </c>
      <c r="E90" s="27" t="s">
        <v>6</v>
      </c>
      <c r="F90" s="32" t="s">
        <v>7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</row>
    <row r="91" spans="1:64" s="2" customFormat="1" ht="12.75" customHeight="1" x14ac:dyDescent="0.2">
      <c r="A91" s="13"/>
      <c r="B91" s="22" t="s">
        <v>172</v>
      </c>
      <c r="C91" s="24" t="s">
        <v>173</v>
      </c>
      <c r="D91" s="23">
        <v>2.7</v>
      </c>
      <c r="E91" s="24" t="s">
        <v>1</v>
      </c>
      <c r="F91" s="33">
        <f t="shared" si="1"/>
        <v>221.99319000000003</v>
      </c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</row>
    <row r="92" spans="1:64" s="2" customFormat="1" ht="12.75" customHeight="1" x14ac:dyDescent="0.2">
      <c r="A92" s="13"/>
      <c r="B92" s="22" t="s">
        <v>174</v>
      </c>
      <c r="C92" s="24" t="s">
        <v>175</v>
      </c>
      <c r="D92" s="23">
        <v>3.91</v>
      </c>
      <c r="E92" s="24" t="s">
        <v>1</v>
      </c>
      <c r="F92" s="33">
        <f t="shared" si="1"/>
        <v>321.47902700000003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</row>
    <row r="93" spans="1:64" s="2" customFormat="1" ht="12.75" customHeight="1" x14ac:dyDescent="0.2">
      <c r="A93" s="13"/>
      <c r="B93" s="22" t="s">
        <v>176</v>
      </c>
      <c r="C93" s="24" t="s">
        <v>177</v>
      </c>
      <c r="D93" s="23">
        <v>6.16</v>
      </c>
      <c r="E93" s="24" t="s">
        <v>1</v>
      </c>
      <c r="F93" s="33">
        <f t="shared" si="1"/>
        <v>506.47335200000003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</row>
    <row r="94" spans="1:64" s="2" customFormat="1" ht="12.75" customHeight="1" x14ac:dyDescent="0.2">
      <c r="A94" s="13"/>
      <c r="B94" s="22" t="s">
        <v>178</v>
      </c>
      <c r="C94" s="24" t="s">
        <v>179</v>
      </c>
      <c r="D94" s="23">
        <v>8.82</v>
      </c>
      <c r="E94" s="24" t="s">
        <v>1</v>
      </c>
      <c r="F94" s="33">
        <f t="shared" si="1"/>
        <v>725.17775399999994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</row>
    <row r="95" spans="1:64" s="2" customFormat="1" ht="12.75" customHeight="1" x14ac:dyDescent="0.2">
      <c r="A95" s="13"/>
      <c r="B95" s="22" t="s">
        <v>180</v>
      </c>
      <c r="C95" s="24" t="s">
        <v>181</v>
      </c>
      <c r="D95" s="23">
        <v>14.89</v>
      </c>
      <c r="E95" s="24" t="s">
        <v>1</v>
      </c>
      <c r="F95" s="33">
        <f t="shared" si="1"/>
        <v>1224.2513330000002</v>
      </c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</row>
    <row r="96" spans="1:64" s="2" customFormat="1" ht="12.75" customHeight="1" x14ac:dyDescent="0.2">
      <c r="A96" s="13"/>
      <c r="B96" s="22" t="s">
        <v>182</v>
      </c>
      <c r="C96" s="24" t="s">
        <v>183</v>
      </c>
      <c r="D96" s="23">
        <v>27.25</v>
      </c>
      <c r="E96" s="24" t="s">
        <v>1</v>
      </c>
      <c r="F96" s="33">
        <f t="shared" si="1"/>
        <v>2240.486825</v>
      </c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</row>
    <row r="97" spans="1:64" s="2" customFormat="1" ht="12.75" customHeight="1" x14ac:dyDescent="0.2">
      <c r="A97" s="13"/>
      <c r="B97" s="22" t="s">
        <v>184</v>
      </c>
      <c r="C97" s="24" t="s">
        <v>185</v>
      </c>
      <c r="D97" s="23">
        <v>34.9</v>
      </c>
      <c r="E97" s="24" t="s">
        <v>1</v>
      </c>
      <c r="F97" s="33">
        <f t="shared" si="1"/>
        <v>2869.4675299999999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</row>
    <row r="98" spans="1:64" s="2" customFormat="1" ht="12.75" customHeight="1" x14ac:dyDescent="0.2">
      <c r="A98" s="13"/>
      <c r="B98" s="22" t="s">
        <v>186</v>
      </c>
      <c r="C98" s="24" t="s">
        <v>187</v>
      </c>
      <c r="D98" s="23">
        <v>47.38</v>
      </c>
      <c r="E98" s="24" t="s">
        <v>1</v>
      </c>
      <c r="F98" s="33">
        <f t="shared" si="1"/>
        <v>3895.5693860000006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</row>
    <row r="99" spans="1:64" s="2" customFormat="1" ht="12.75" customHeight="1" x14ac:dyDescent="0.2">
      <c r="A99" s="13"/>
      <c r="B99" s="22" t="s">
        <v>188</v>
      </c>
      <c r="C99" s="24" t="s">
        <v>189</v>
      </c>
      <c r="D99" s="23">
        <v>90.6</v>
      </c>
      <c r="E99" s="24" t="s">
        <v>1</v>
      </c>
      <c r="F99" s="33">
        <f t="shared" si="1"/>
        <v>7449.1048199999996</v>
      </c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</row>
    <row r="100" spans="1:64" s="30" customFormat="1" ht="27.75" customHeight="1" x14ac:dyDescent="0.2">
      <c r="A100" s="26" t="s">
        <v>4</v>
      </c>
      <c r="B100" s="27" t="s">
        <v>0</v>
      </c>
      <c r="C100" s="36" t="s">
        <v>190</v>
      </c>
      <c r="D100" s="28" t="s">
        <v>12</v>
      </c>
      <c r="E100" s="27" t="s">
        <v>6</v>
      </c>
      <c r="F100" s="32" t="s">
        <v>7</v>
      </c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</row>
    <row r="101" spans="1:64" s="2" customFormat="1" ht="12.75" customHeight="1" x14ac:dyDescent="0.2">
      <c r="A101" s="13"/>
      <c r="B101" s="22" t="s">
        <v>191</v>
      </c>
      <c r="C101" s="24" t="s">
        <v>192</v>
      </c>
      <c r="D101" s="23">
        <v>3.54</v>
      </c>
      <c r="E101" s="24" t="s">
        <v>1</v>
      </c>
      <c r="F101" s="33">
        <f t="shared" si="1"/>
        <v>291.05773800000003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</row>
    <row r="102" spans="1:64" s="2" customFormat="1" ht="12.75" customHeight="1" x14ac:dyDescent="0.2">
      <c r="A102" s="13"/>
      <c r="B102" s="22" t="s">
        <v>193</v>
      </c>
      <c r="C102" s="24" t="s">
        <v>194</v>
      </c>
      <c r="D102" s="23">
        <v>5.03</v>
      </c>
      <c r="E102" s="24" t="s">
        <v>1</v>
      </c>
      <c r="F102" s="33">
        <f t="shared" si="1"/>
        <v>413.56509100000005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</row>
    <row r="103" spans="1:64" s="2" customFormat="1" ht="12.75" customHeight="1" x14ac:dyDescent="0.2">
      <c r="A103" s="13"/>
      <c r="B103" s="22" t="s">
        <v>195</v>
      </c>
      <c r="C103" s="24" t="s">
        <v>196</v>
      </c>
      <c r="D103" s="23">
        <v>7.95</v>
      </c>
      <c r="E103" s="24" t="s">
        <v>1</v>
      </c>
      <c r="F103" s="33">
        <f t="shared" si="1"/>
        <v>653.646615</v>
      </c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</row>
    <row r="104" spans="1:64" s="2" customFormat="1" ht="12.75" customHeight="1" x14ac:dyDescent="0.2">
      <c r="A104" s="13"/>
      <c r="B104" s="22" t="s">
        <v>197</v>
      </c>
      <c r="C104" s="24" t="s">
        <v>198</v>
      </c>
      <c r="D104" s="23">
        <v>11.44</v>
      </c>
      <c r="E104" s="24" t="s">
        <v>1</v>
      </c>
      <c r="F104" s="33">
        <f t="shared" si="1"/>
        <v>940.59336799999994</v>
      </c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</row>
    <row r="105" spans="1:64" s="2" customFormat="1" ht="12.75" customHeight="1" x14ac:dyDescent="0.2">
      <c r="A105" s="13"/>
      <c r="B105" s="22" t="s">
        <v>199</v>
      </c>
      <c r="C105" s="24" t="s">
        <v>200</v>
      </c>
      <c r="D105" s="23">
        <v>19.39</v>
      </c>
      <c r="E105" s="24" t="s">
        <v>1</v>
      </c>
      <c r="F105" s="33">
        <f t="shared" si="1"/>
        <v>1594.2399830000002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</row>
    <row r="106" spans="1:64" s="2" customFormat="1" ht="12.75" customHeight="1" x14ac:dyDescent="0.2">
      <c r="A106" s="13"/>
      <c r="B106" s="22" t="s">
        <v>201</v>
      </c>
      <c r="C106" s="24" t="s">
        <v>202</v>
      </c>
      <c r="D106" s="23">
        <v>35.4</v>
      </c>
      <c r="E106" s="24" t="s">
        <v>1</v>
      </c>
      <c r="F106" s="33">
        <f t="shared" si="1"/>
        <v>2910.5773800000002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</row>
    <row r="107" spans="1:64" s="30" customFormat="1" ht="27.75" customHeight="1" x14ac:dyDescent="0.2">
      <c r="A107" s="26" t="s">
        <v>4</v>
      </c>
      <c r="B107" s="27" t="s">
        <v>0</v>
      </c>
      <c r="C107" s="36" t="s">
        <v>203</v>
      </c>
      <c r="D107" s="28" t="s">
        <v>12</v>
      </c>
      <c r="E107" s="27" t="s">
        <v>6</v>
      </c>
      <c r="F107" s="32" t="s">
        <v>7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</row>
    <row r="108" spans="1:64" s="2" customFormat="1" ht="12.75" customHeight="1" x14ac:dyDescent="0.2">
      <c r="A108" s="13"/>
      <c r="B108" s="22" t="s">
        <v>204</v>
      </c>
      <c r="C108" s="24" t="s">
        <v>205</v>
      </c>
      <c r="D108" s="23">
        <v>7.2</v>
      </c>
      <c r="E108" s="24" t="s">
        <v>1</v>
      </c>
      <c r="F108" s="33">
        <f t="shared" si="1"/>
        <v>591.98184000000003</v>
      </c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</row>
    <row r="109" spans="1:64" s="2" customFormat="1" ht="12.75" customHeight="1" x14ac:dyDescent="0.2">
      <c r="A109" s="13"/>
      <c r="B109" s="22" t="s">
        <v>206</v>
      </c>
      <c r="C109" s="24" t="s">
        <v>207</v>
      </c>
      <c r="D109" s="23">
        <v>9.5299999999999994</v>
      </c>
      <c r="E109" s="24" t="s">
        <v>1</v>
      </c>
      <c r="F109" s="33">
        <f t="shared" si="1"/>
        <v>783.55374100000006</v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</row>
    <row r="110" spans="1:64" s="2" customFormat="1" ht="12.75" customHeight="1" x14ac:dyDescent="0.2">
      <c r="A110" s="13"/>
      <c r="B110" s="22" t="s">
        <v>208</v>
      </c>
      <c r="C110" s="24" t="s">
        <v>209</v>
      </c>
      <c r="D110" s="23">
        <v>12.36</v>
      </c>
      <c r="E110" s="24" t="s">
        <v>1</v>
      </c>
      <c r="F110" s="33">
        <f t="shared" si="1"/>
        <v>1016.2354920000001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</row>
    <row r="111" spans="1:64" s="2" customFormat="1" ht="12.75" customHeight="1" x14ac:dyDescent="0.2">
      <c r="A111" s="13"/>
      <c r="B111" s="22" t="s">
        <v>210</v>
      </c>
      <c r="C111" s="24" t="s">
        <v>211</v>
      </c>
      <c r="D111" s="23">
        <v>17.510000000000002</v>
      </c>
      <c r="E111" s="24" t="s">
        <v>1</v>
      </c>
      <c r="F111" s="33">
        <f t="shared" si="1"/>
        <v>1439.6669470000002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</row>
    <row r="112" spans="1:64" s="2" customFormat="1" ht="12.75" customHeight="1" x14ac:dyDescent="0.2">
      <c r="A112" s="13"/>
      <c r="B112" s="22" t="s">
        <v>212</v>
      </c>
      <c r="C112" s="24" t="s">
        <v>213</v>
      </c>
      <c r="D112" s="23">
        <v>26.12</v>
      </c>
      <c r="E112" s="24" t="s">
        <v>1</v>
      </c>
      <c r="F112" s="33">
        <f t="shared" si="1"/>
        <v>2147.5785640000004</v>
      </c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</row>
    <row r="113" spans="1:64" s="2" customFormat="1" ht="12.75" customHeight="1" x14ac:dyDescent="0.2">
      <c r="A113" s="13"/>
      <c r="B113" s="22" t="s">
        <v>214</v>
      </c>
      <c r="C113" s="24" t="s">
        <v>215</v>
      </c>
      <c r="D113" s="23">
        <v>28.91</v>
      </c>
      <c r="E113" s="24" t="s">
        <v>1</v>
      </c>
      <c r="F113" s="33">
        <f t="shared" si="1"/>
        <v>2376.9715270000002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</row>
    <row r="114" spans="1:64" s="2" customFormat="1" ht="12.75" customHeight="1" x14ac:dyDescent="0.2">
      <c r="A114" s="13"/>
      <c r="B114" s="22" t="s">
        <v>216</v>
      </c>
      <c r="C114" s="24" t="s">
        <v>217</v>
      </c>
      <c r="D114" s="23">
        <v>37.65</v>
      </c>
      <c r="E114" s="24" t="s">
        <v>1</v>
      </c>
      <c r="F114" s="33">
        <f t="shared" si="1"/>
        <v>3095.5717050000003</v>
      </c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</row>
    <row r="115" spans="1:64" s="2" customFormat="1" ht="12.75" customHeight="1" x14ac:dyDescent="0.2">
      <c r="A115" s="13"/>
      <c r="B115" s="22" t="s">
        <v>218</v>
      </c>
      <c r="C115" s="24" t="s">
        <v>219</v>
      </c>
      <c r="D115" s="23">
        <v>47.47</v>
      </c>
      <c r="E115" s="24" t="s">
        <v>1</v>
      </c>
      <c r="F115" s="33">
        <f t="shared" si="1"/>
        <v>3902.9691590000002</v>
      </c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</row>
    <row r="116" spans="1:64" s="2" customFormat="1" ht="12.75" customHeight="1" x14ac:dyDescent="0.2">
      <c r="A116" s="13"/>
      <c r="B116" s="22" t="s">
        <v>220</v>
      </c>
      <c r="C116" s="24" t="s">
        <v>221</v>
      </c>
      <c r="D116" s="23">
        <v>60.49</v>
      </c>
      <c r="E116" s="24" t="s">
        <v>1</v>
      </c>
      <c r="F116" s="33">
        <f t="shared" si="1"/>
        <v>4973.4696530000001</v>
      </c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</row>
    <row r="117" spans="1:64" s="2" customFormat="1" ht="12.75" customHeight="1" x14ac:dyDescent="0.2">
      <c r="A117" s="13"/>
      <c r="B117" s="22" t="s">
        <v>222</v>
      </c>
      <c r="C117" s="24" t="s">
        <v>223</v>
      </c>
      <c r="D117" s="23">
        <v>117.94</v>
      </c>
      <c r="E117" s="24" t="s">
        <v>1</v>
      </c>
      <c r="F117" s="33">
        <f t="shared" si="1"/>
        <v>9696.9914179999996</v>
      </c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</row>
    <row r="118" spans="1:64" s="30" customFormat="1" ht="27.75" customHeight="1" x14ac:dyDescent="0.2">
      <c r="A118" s="26" t="s">
        <v>4</v>
      </c>
      <c r="B118" s="27" t="s">
        <v>0</v>
      </c>
      <c r="C118" s="36" t="s">
        <v>224</v>
      </c>
      <c r="D118" s="28" t="s">
        <v>12</v>
      </c>
      <c r="E118" s="27" t="s">
        <v>6</v>
      </c>
      <c r="F118" s="32" t="s">
        <v>7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</row>
    <row r="119" spans="1:64" s="2" customFormat="1" ht="12.75" customHeight="1" x14ac:dyDescent="0.2">
      <c r="A119" s="13"/>
      <c r="B119" s="22" t="s">
        <v>225</v>
      </c>
      <c r="C119" s="24" t="s">
        <v>226</v>
      </c>
      <c r="D119" s="23">
        <v>4.66</v>
      </c>
      <c r="E119" s="24" t="s">
        <v>1</v>
      </c>
      <c r="F119" s="33">
        <f t="shared" si="1"/>
        <v>383.14380200000005</v>
      </c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</row>
    <row r="120" spans="1:64" s="2" customFormat="1" ht="12.75" customHeight="1" x14ac:dyDescent="0.2">
      <c r="A120" s="13"/>
      <c r="B120" s="22" t="s">
        <v>227</v>
      </c>
      <c r="C120" s="24" t="s">
        <v>228</v>
      </c>
      <c r="D120" s="23">
        <v>9.9</v>
      </c>
      <c r="E120" s="24" t="s">
        <v>1</v>
      </c>
      <c r="F120" s="33">
        <f t="shared" si="1"/>
        <v>813.97503000000006</v>
      </c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</row>
    <row r="121" spans="1:64" s="2" customFormat="1" ht="12.75" customHeight="1" x14ac:dyDescent="0.2">
      <c r="A121" s="13"/>
      <c r="B121" s="22" t="s">
        <v>229</v>
      </c>
      <c r="C121" s="24" t="s">
        <v>230</v>
      </c>
      <c r="D121" s="23">
        <v>10.48</v>
      </c>
      <c r="E121" s="24" t="s">
        <v>1</v>
      </c>
      <c r="F121" s="33">
        <f t="shared" si="1"/>
        <v>861.66245599999991</v>
      </c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</row>
    <row r="122" spans="1:64" s="2" customFormat="1" ht="12.75" customHeight="1" x14ac:dyDescent="0.2">
      <c r="A122" s="13"/>
      <c r="B122" s="22" t="s">
        <v>231</v>
      </c>
      <c r="C122" s="24" t="s">
        <v>232</v>
      </c>
      <c r="D122" s="23">
        <v>15.43</v>
      </c>
      <c r="E122" s="24" t="s">
        <v>1</v>
      </c>
      <c r="F122" s="33">
        <f t="shared" si="1"/>
        <v>1268.6499710000001</v>
      </c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</row>
    <row r="123" spans="1:64" s="2" customFormat="1" ht="12.75" customHeight="1" x14ac:dyDescent="0.2">
      <c r="A123" s="13"/>
      <c r="B123" s="22" t="s">
        <v>233</v>
      </c>
      <c r="C123" s="24" t="s">
        <v>234</v>
      </c>
      <c r="D123" s="23">
        <v>25.92</v>
      </c>
      <c r="E123" s="24" t="s">
        <v>1</v>
      </c>
      <c r="F123" s="33">
        <f t="shared" si="1"/>
        <v>2131.1346240000003</v>
      </c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</row>
    <row r="124" spans="1:64" s="2" customFormat="1" ht="12.75" customHeight="1" x14ac:dyDescent="0.2">
      <c r="A124" s="13"/>
      <c r="B124" s="22" t="s">
        <v>235</v>
      </c>
      <c r="C124" s="24" t="s">
        <v>236</v>
      </c>
      <c r="D124" s="23">
        <v>23.05</v>
      </c>
      <c r="E124" s="24" t="s">
        <v>1</v>
      </c>
      <c r="F124" s="33">
        <f t="shared" si="1"/>
        <v>1895.1640850000001</v>
      </c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</row>
    <row r="125" spans="1:64" s="2" customFormat="1" ht="12.75" customHeight="1" x14ac:dyDescent="0.2">
      <c r="A125" s="13"/>
      <c r="B125" s="22" t="s">
        <v>237</v>
      </c>
      <c r="C125" s="24" t="s">
        <v>238</v>
      </c>
      <c r="D125" s="23">
        <v>33.24</v>
      </c>
      <c r="E125" s="24" t="s">
        <v>1</v>
      </c>
      <c r="F125" s="33">
        <f t="shared" si="1"/>
        <v>2732.9828280000006</v>
      </c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</row>
    <row r="126" spans="1:64" s="2" customFormat="1" ht="12.75" customHeight="1" x14ac:dyDescent="0.2">
      <c r="A126" s="13"/>
      <c r="B126" s="22" t="s">
        <v>239</v>
      </c>
      <c r="C126" s="24" t="s">
        <v>240</v>
      </c>
      <c r="D126" s="23">
        <v>38.85</v>
      </c>
      <c r="E126" s="24" t="s">
        <v>1</v>
      </c>
      <c r="F126" s="33">
        <f t="shared" si="1"/>
        <v>3194.2353450000001</v>
      </c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</row>
    <row r="127" spans="1:64" s="2" customFormat="1" ht="12.75" customHeight="1" x14ac:dyDescent="0.2">
      <c r="A127" s="13"/>
      <c r="B127" s="22" t="s">
        <v>241</v>
      </c>
      <c r="C127" s="24" t="s">
        <v>242</v>
      </c>
      <c r="D127" s="23">
        <v>69.72</v>
      </c>
      <c r="E127" s="24" t="s">
        <v>1</v>
      </c>
      <c r="F127" s="33">
        <f t="shared" si="1"/>
        <v>5732.3574840000001</v>
      </c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</row>
    <row r="128" spans="1:64" s="2" customFormat="1" ht="12.75" customHeight="1" x14ac:dyDescent="0.2">
      <c r="A128" s="13"/>
      <c r="B128" s="22" t="s">
        <v>243</v>
      </c>
      <c r="C128" s="24" t="s">
        <v>244</v>
      </c>
      <c r="D128" s="23">
        <v>127</v>
      </c>
      <c r="E128" s="24" t="s">
        <v>1</v>
      </c>
      <c r="F128" s="33">
        <f t="shared" si="1"/>
        <v>10441.901900000001</v>
      </c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</row>
    <row r="129" spans="1:64" s="30" customFormat="1" ht="27.75" customHeight="1" x14ac:dyDescent="0.2">
      <c r="A129" s="26" t="s">
        <v>4</v>
      </c>
      <c r="B129" s="27" t="s">
        <v>0</v>
      </c>
      <c r="C129" s="36" t="s">
        <v>245</v>
      </c>
      <c r="D129" s="28" t="s">
        <v>12</v>
      </c>
      <c r="E129" s="27" t="s">
        <v>6</v>
      </c>
      <c r="F129" s="32" t="s">
        <v>7</v>
      </c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</row>
    <row r="130" spans="1:64" s="2" customFormat="1" ht="12.75" customHeight="1" x14ac:dyDescent="0.2">
      <c r="A130" s="13"/>
      <c r="B130" s="22" t="s">
        <v>246</v>
      </c>
      <c r="C130" s="24" t="s">
        <v>247</v>
      </c>
      <c r="D130" s="23">
        <v>0.28999999999999998</v>
      </c>
      <c r="E130" s="24" t="s">
        <v>1</v>
      </c>
      <c r="F130" s="33">
        <f t="shared" si="1"/>
        <v>23.843712999999997</v>
      </c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</row>
    <row r="131" spans="1:64" s="2" customFormat="1" ht="12.75" customHeight="1" x14ac:dyDescent="0.2">
      <c r="A131" s="13"/>
      <c r="B131" s="22" t="s">
        <v>248</v>
      </c>
      <c r="C131" s="24" t="s">
        <v>249</v>
      </c>
      <c r="D131" s="23">
        <v>0.92</v>
      </c>
      <c r="E131" s="24" t="s">
        <v>1</v>
      </c>
      <c r="F131" s="33">
        <f t="shared" si="1"/>
        <v>75.64212400000001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</row>
    <row r="132" spans="1:64" s="2" customFormat="1" ht="12.75" customHeight="1" x14ac:dyDescent="0.2">
      <c r="A132" s="13"/>
      <c r="B132" s="22" t="s">
        <v>250</v>
      </c>
      <c r="C132" s="24" t="s">
        <v>251</v>
      </c>
      <c r="D132" s="23">
        <v>0.57999999999999996</v>
      </c>
      <c r="E132" s="24" t="s">
        <v>1</v>
      </c>
      <c r="F132" s="33">
        <f t="shared" si="1"/>
        <v>47.687425999999995</v>
      </c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</row>
    <row r="133" spans="1:64" s="2" customFormat="1" ht="12.75" customHeight="1" x14ac:dyDescent="0.2">
      <c r="A133" s="13"/>
      <c r="B133" s="22" t="s">
        <v>252</v>
      </c>
      <c r="C133" s="24" t="s">
        <v>253</v>
      </c>
      <c r="D133" s="23">
        <v>1.41</v>
      </c>
      <c r="E133" s="24" t="s">
        <v>1</v>
      </c>
      <c r="F133" s="33">
        <f t="shared" si="1"/>
        <v>115.929777</v>
      </c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</row>
    <row r="134" spans="1:64" s="2" customFormat="1" ht="12.75" customHeight="1" x14ac:dyDescent="0.2">
      <c r="A134" s="13"/>
      <c r="B134" s="22" t="s">
        <v>254</v>
      </c>
      <c r="C134" s="24" t="s">
        <v>255</v>
      </c>
      <c r="D134" s="23">
        <v>2.04</v>
      </c>
      <c r="E134" s="24" t="s">
        <v>1</v>
      </c>
      <c r="F134" s="33">
        <f t="shared" si="1"/>
        <v>167.72818800000002</v>
      </c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</row>
    <row r="135" spans="1:64" s="2" customFormat="1" ht="12.75" customHeight="1" x14ac:dyDescent="0.2">
      <c r="A135" s="13"/>
      <c r="B135" s="22" t="s">
        <v>256</v>
      </c>
      <c r="C135" s="24" t="s">
        <v>257</v>
      </c>
      <c r="D135" s="23">
        <v>0.96</v>
      </c>
      <c r="E135" s="24" t="s">
        <v>1</v>
      </c>
      <c r="F135" s="33">
        <f t="shared" si="1"/>
        <v>78.930912000000006</v>
      </c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</row>
    <row r="136" spans="1:64" s="2" customFormat="1" ht="12.75" customHeight="1" x14ac:dyDescent="0.2">
      <c r="A136" s="13"/>
      <c r="B136" s="22" t="s">
        <v>258</v>
      </c>
      <c r="C136" s="24" t="s">
        <v>259</v>
      </c>
      <c r="D136" s="23">
        <v>2.54</v>
      </c>
      <c r="E136" s="24" t="s">
        <v>1</v>
      </c>
      <c r="F136" s="33">
        <f t="shared" si="1"/>
        <v>208.83803800000001</v>
      </c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</row>
    <row r="137" spans="1:64" s="2" customFormat="1" ht="12.75" customHeight="1" x14ac:dyDescent="0.2">
      <c r="A137" s="13"/>
      <c r="B137" s="22" t="s">
        <v>260</v>
      </c>
      <c r="C137" s="24" t="s">
        <v>261</v>
      </c>
      <c r="D137" s="23">
        <v>2.83</v>
      </c>
      <c r="E137" s="24" t="s">
        <v>1</v>
      </c>
      <c r="F137" s="33">
        <f t="shared" ref="F137:F200" si="2">D137*$F$4*(100-$B$4)/100</f>
        <v>232.68175099999999</v>
      </c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</row>
    <row r="138" spans="1:64" x14ac:dyDescent="0.2">
      <c r="A138" s="13"/>
      <c r="B138" s="22" t="s">
        <v>262</v>
      </c>
      <c r="C138" s="24" t="s">
        <v>263</v>
      </c>
      <c r="D138" s="23">
        <v>1.79</v>
      </c>
      <c r="E138" s="24" t="s">
        <v>1</v>
      </c>
      <c r="F138" s="33">
        <f t="shared" si="2"/>
        <v>147.17326300000002</v>
      </c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</row>
    <row r="139" spans="1:64" x14ac:dyDescent="0.2">
      <c r="A139" s="13"/>
      <c r="B139" s="22" t="s">
        <v>264</v>
      </c>
      <c r="C139" s="24" t="s">
        <v>265</v>
      </c>
      <c r="D139" s="23">
        <v>4.04</v>
      </c>
      <c r="E139" s="24" t="s">
        <v>1</v>
      </c>
      <c r="F139" s="33">
        <f t="shared" si="2"/>
        <v>332.16758800000002</v>
      </c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</row>
    <row r="140" spans="1:64" x14ac:dyDescent="0.2">
      <c r="A140" s="13"/>
      <c r="B140" s="22" t="s">
        <v>266</v>
      </c>
      <c r="C140" s="24" t="s">
        <v>267</v>
      </c>
      <c r="D140" s="23">
        <v>4.12</v>
      </c>
      <c r="E140" s="24" t="s">
        <v>1</v>
      </c>
      <c r="F140" s="33">
        <f t="shared" si="2"/>
        <v>338.7451640000001</v>
      </c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</row>
    <row r="141" spans="1:64" x14ac:dyDescent="0.2">
      <c r="A141" s="13"/>
      <c r="B141" s="22" t="s">
        <v>268</v>
      </c>
      <c r="C141" s="24" t="s">
        <v>269</v>
      </c>
      <c r="D141" s="23">
        <v>4.12</v>
      </c>
      <c r="E141" s="24" t="s">
        <v>1</v>
      </c>
      <c r="F141" s="33">
        <f t="shared" si="2"/>
        <v>338.7451640000001</v>
      </c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</row>
    <row r="142" spans="1:64" x14ac:dyDescent="0.2">
      <c r="A142" s="13"/>
      <c r="B142" s="22" t="s">
        <v>270</v>
      </c>
      <c r="C142" s="24" t="s">
        <v>271</v>
      </c>
      <c r="D142" s="23">
        <v>3.54</v>
      </c>
      <c r="E142" s="24" t="s">
        <v>1</v>
      </c>
      <c r="F142" s="33">
        <f t="shared" si="2"/>
        <v>291.05773800000003</v>
      </c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</row>
    <row r="143" spans="1:64" x14ac:dyDescent="0.2">
      <c r="A143" s="13"/>
      <c r="B143" s="22" t="s">
        <v>272</v>
      </c>
      <c r="C143" s="24" t="s">
        <v>273</v>
      </c>
      <c r="D143" s="23">
        <v>5.91</v>
      </c>
      <c r="E143" s="24" t="s">
        <v>1</v>
      </c>
      <c r="F143" s="33">
        <f t="shared" si="2"/>
        <v>485.91842700000001</v>
      </c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</row>
    <row r="144" spans="1:64" x14ac:dyDescent="0.2">
      <c r="A144" s="13"/>
      <c r="B144" s="22" t="s">
        <v>274</v>
      </c>
      <c r="C144" s="24" t="s">
        <v>275</v>
      </c>
      <c r="D144" s="23">
        <v>5.99</v>
      </c>
      <c r="E144" s="24" t="s">
        <v>1</v>
      </c>
      <c r="F144" s="33">
        <f t="shared" si="2"/>
        <v>492.49600300000003</v>
      </c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</row>
    <row r="145" spans="1:64" x14ac:dyDescent="0.2">
      <c r="A145" s="13"/>
      <c r="B145" s="22" t="s">
        <v>276</v>
      </c>
      <c r="C145" s="24" t="s">
        <v>277</v>
      </c>
      <c r="D145" s="23">
        <v>5.91</v>
      </c>
      <c r="E145" s="24" t="s">
        <v>1</v>
      </c>
      <c r="F145" s="33">
        <f t="shared" si="2"/>
        <v>485.91842700000001</v>
      </c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</row>
    <row r="146" spans="1:64" x14ac:dyDescent="0.2">
      <c r="A146" s="13"/>
      <c r="B146" s="22" t="s">
        <v>278</v>
      </c>
      <c r="C146" s="24" t="s">
        <v>279</v>
      </c>
      <c r="D146" s="23">
        <v>4.58</v>
      </c>
      <c r="E146" s="24" t="s">
        <v>1</v>
      </c>
      <c r="F146" s="33">
        <f t="shared" si="2"/>
        <v>376.56622600000003</v>
      </c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</row>
    <row r="147" spans="1:64" x14ac:dyDescent="0.2">
      <c r="A147" s="13"/>
      <c r="B147" s="22" t="s">
        <v>280</v>
      </c>
      <c r="C147" s="24" t="s">
        <v>281</v>
      </c>
      <c r="D147" s="23">
        <v>9.73</v>
      </c>
      <c r="E147" s="24" t="s">
        <v>1</v>
      </c>
      <c r="F147" s="33">
        <f t="shared" si="2"/>
        <v>799.99768100000006</v>
      </c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</row>
    <row r="148" spans="1:64" x14ac:dyDescent="0.2">
      <c r="A148" s="13"/>
      <c r="B148" s="22" t="s">
        <v>282</v>
      </c>
      <c r="C148" s="24" t="s">
        <v>283</v>
      </c>
      <c r="D148" s="23">
        <v>9.44</v>
      </c>
      <c r="E148" s="24" t="s">
        <v>1</v>
      </c>
      <c r="F148" s="33">
        <f t="shared" si="2"/>
        <v>776.15396800000008</v>
      </c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</row>
    <row r="149" spans="1:64" x14ac:dyDescent="0.2">
      <c r="A149" s="13"/>
      <c r="B149" s="22" t="s">
        <v>284</v>
      </c>
      <c r="C149" s="24" t="s">
        <v>285</v>
      </c>
      <c r="D149" s="23">
        <v>9.5299999999999994</v>
      </c>
      <c r="E149" s="24" t="s">
        <v>1</v>
      </c>
      <c r="F149" s="33">
        <f t="shared" si="2"/>
        <v>783.55374100000006</v>
      </c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</row>
    <row r="150" spans="1:64" x14ac:dyDescent="0.2">
      <c r="A150" s="13"/>
      <c r="B150" s="22" t="s">
        <v>286</v>
      </c>
      <c r="C150" s="24" t="s">
        <v>287</v>
      </c>
      <c r="D150" s="23">
        <v>16.850000000000001</v>
      </c>
      <c r="E150" s="24" t="s">
        <v>1</v>
      </c>
      <c r="F150" s="33">
        <f t="shared" si="2"/>
        <v>1385.4019450000001</v>
      </c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</row>
    <row r="151" spans="1:64" x14ac:dyDescent="0.2">
      <c r="A151" s="13"/>
      <c r="B151" s="22" t="s">
        <v>288</v>
      </c>
      <c r="C151" s="24" t="s">
        <v>289</v>
      </c>
      <c r="D151" s="23">
        <v>17.309999999999999</v>
      </c>
      <c r="E151" s="24" t="s">
        <v>1</v>
      </c>
      <c r="F151" s="33">
        <f t="shared" si="2"/>
        <v>1423.2230069999998</v>
      </c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</row>
    <row r="152" spans="1:64" x14ac:dyDescent="0.2">
      <c r="A152" s="13"/>
      <c r="B152" s="22" t="s">
        <v>290</v>
      </c>
      <c r="C152" s="24" t="s">
        <v>291</v>
      </c>
      <c r="D152" s="23">
        <v>15.64</v>
      </c>
      <c r="E152" s="24" t="s">
        <v>1</v>
      </c>
      <c r="F152" s="33">
        <f t="shared" si="2"/>
        <v>1285.9161080000001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</row>
    <row r="153" spans="1:64" x14ac:dyDescent="0.2">
      <c r="A153" s="13"/>
      <c r="B153" s="22" t="s">
        <v>292</v>
      </c>
      <c r="C153" s="24" t="s">
        <v>293</v>
      </c>
      <c r="D153" s="23">
        <v>50.17</v>
      </c>
      <c r="E153" s="24" t="s">
        <v>1</v>
      </c>
      <c r="F153" s="33">
        <f t="shared" si="2"/>
        <v>4124.9623490000004</v>
      </c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</row>
    <row r="154" spans="1:64" x14ac:dyDescent="0.2">
      <c r="A154" s="13"/>
      <c r="B154" s="22" t="s">
        <v>294</v>
      </c>
      <c r="C154" s="24" t="s">
        <v>295</v>
      </c>
      <c r="D154" s="23">
        <v>51.08</v>
      </c>
      <c r="E154" s="24" t="s">
        <v>1</v>
      </c>
      <c r="F154" s="33">
        <f t="shared" si="2"/>
        <v>4199.7822759999999</v>
      </c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</row>
    <row r="155" spans="1:64" s="30" customFormat="1" ht="27.75" customHeight="1" x14ac:dyDescent="0.2">
      <c r="A155" s="26" t="s">
        <v>4</v>
      </c>
      <c r="B155" s="27" t="s">
        <v>0</v>
      </c>
      <c r="C155" s="36" t="s">
        <v>296</v>
      </c>
      <c r="D155" s="28" t="s">
        <v>12</v>
      </c>
      <c r="E155" s="27" t="s">
        <v>6</v>
      </c>
      <c r="F155" s="32" t="s">
        <v>7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</row>
    <row r="156" spans="1:64" x14ac:dyDescent="0.2">
      <c r="A156" s="13"/>
      <c r="B156" s="22" t="s">
        <v>297</v>
      </c>
      <c r="C156" s="24" t="s">
        <v>298</v>
      </c>
      <c r="D156" s="23">
        <v>49.13</v>
      </c>
      <c r="E156" s="24" t="s">
        <v>1</v>
      </c>
      <c r="F156" s="33">
        <f t="shared" si="2"/>
        <v>4039.4538610000004</v>
      </c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</row>
    <row r="157" spans="1:64" x14ac:dyDescent="0.2">
      <c r="A157" s="13"/>
      <c r="B157" s="22" t="s">
        <v>299</v>
      </c>
      <c r="C157" s="24" t="s">
        <v>300</v>
      </c>
      <c r="D157" s="23">
        <v>57.87</v>
      </c>
      <c r="E157" s="24" t="s">
        <v>1</v>
      </c>
      <c r="F157" s="33">
        <f t="shared" si="2"/>
        <v>4758.0540389999996</v>
      </c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</row>
    <row r="158" spans="1:64" x14ac:dyDescent="0.2">
      <c r="A158" s="13"/>
      <c r="B158" s="22" t="s">
        <v>301</v>
      </c>
      <c r="C158" s="24" t="s">
        <v>302</v>
      </c>
      <c r="D158" s="23">
        <v>71.430000000000007</v>
      </c>
      <c r="E158" s="24" t="s">
        <v>1</v>
      </c>
      <c r="F158" s="33">
        <f t="shared" si="2"/>
        <v>5872.953171000001</v>
      </c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</row>
    <row r="159" spans="1:64" x14ac:dyDescent="0.2">
      <c r="A159" s="13"/>
      <c r="B159" s="22" t="s">
        <v>303</v>
      </c>
      <c r="C159" s="24" t="s">
        <v>304</v>
      </c>
      <c r="D159" s="23">
        <v>105</v>
      </c>
      <c r="E159" s="24" t="s">
        <v>1</v>
      </c>
      <c r="F159" s="33">
        <f t="shared" si="2"/>
        <v>8633.0685000000012</v>
      </c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</row>
    <row r="160" spans="1:64" x14ac:dyDescent="0.2">
      <c r="A160" s="13"/>
      <c r="B160" s="22" t="s">
        <v>305</v>
      </c>
      <c r="C160" s="24" t="s">
        <v>306</v>
      </c>
      <c r="D160" s="23">
        <v>146.31</v>
      </c>
      <c r="E160" s="24" t="s">
        <v>1</v>
      </c>
      <c r="F160" s="33">
        <f t="shared" si="2"/>
        <v>12029.564307000001</v>
      </c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</row>
    <row r="161" spans="1:64" x14ac:dyDescent="0.2">
      <c r="A161" s="13"/>
      <c r="B161" s="22" t="s">
        <v>307</v>
      </c>
      <c r="C161" s="24" t="s">
        <v>308</v>
      </c>
      <c r="D161" s="23">
        <v>219.23</v>
      </c>
      <c r="E161" s="24" t="s">
        <v>1</v>
      </c>
      <c r="F161" s="33">
        <f t="shared" si="2"/>
        <v>18025.024830999999</v>
      </c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</row>
    <row r="162" spans="1:64" s="30" customFormat="1" ht="27.75" customHeight="1" x14ac:dyDescent="0.2">
      <c r="A162" s="26" t="s">
        <v>4</v>
      </c>
      <c r="B162" s="27" t="s">
        <v>0</v>
      </c>
      <c r="C162" s="36" t="s">
        <v>309</v>
      </c>
      <c r="D162" s="28" t="s">
        <v>12</v>
      </c>
      <c r="E162" s="27" t="s">
        <v>6</v>
      </c>
      <c r="F162" s="32" t="s">
        <v>7</v>
      </c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</row>
    <row r="163" spans="1:64" x14ac:dyDescent="0.2">
      <c r="A163" s="13"/>
      <c r="B163" s="22" t="s">
        <v>310</v>
      </c>
      <c r="C163" s="24" t="s">
        <v>311</v>
      </c>
      <c r="D163" s="23">
        <v>78.25</v>
      </c>
      <c r="E163" s="24" t="s">
        <v>1</v>
      </c>
      <c r="F163" s="33">
        <f t="shared" si="2"/>
        <v>6433.6915249999993</v>
      </c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</row>
    <row r="164" spans="1:64" x14ac:dyDescent="0.2">
      <c r="A164" s="13"/>
      <c r="B164" s="22" t="s">
        <v>312</v>
      </c>
      <c r="C164" s="24" t="s">
        <v>313</v>
      </c>
      <c r="D164" s="23">
        <v>94.27</v>
      </c>
      <c r="E164" s="24" t="s">
        <v>1</v>
      </c>
      <c r="F164" s="33">
        <f t="shared" si="2"/>
        <v>7750.8511189999999</v>
      </c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</row>
    <row r="165" spans="1:64" x14ac:dyDescent="0.2">
      <c r="A165" s="13"/>
      <c r="B165" s="22" t="s">
        <v>314</v>
      </c>
      <c r="C165" s="24" t="s">
        <v>315</v>
      </c>
      <c r="D165" s="23">
        <v>124.47</v>
      </c>
      <c r="E165" s="24" t="s">
        <v>1</v>
      </c>
      <c r="F165" s="33">
        <f t="shared" si="2"/>
        <v>10233.886059</v>
      </c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</row>
    <row r="166" spans="1:64" x14ac:dyDescent="0.2">
      <c r="A166" s="13"/>
      <c r="B166" s="22" t="s">
        <v>316</v>
      </c>
      <c r="C166" s="24" t="s">
        <v>317</v>
      </c>
      <c r="D166" s="23">
        <v>211.45</v>
      </c>
      <c r="E166" s="24" t="s">
        <v>1</v>
      </c>
      <c r="F166" s="33">
        <f t="shared" si="2"/>
        <v>17385.355564999998</v>
      </c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</row>
    <row r="167" spans="1:64" x14ac:dyDescent="0.2">
      <c r="A167" s="13"/>
      <c r="B167" s="22" t="s">
        <v>318</v>
      </c>
      <c r="C167" s="24" t="s">
        <v>319</v>
      </c>
      <c r="D167" s="23">
        <v>277.06</v>
      </c>
      <c r="E167" s="24" t="s">
        <v>1</v>
      </c>
      <c r="F167" s="33">
        <f t="shared" si="2"/>
        <v>22779.790082</v>
      </c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</row>
    <row r="168" spans="1:64" x14ac:dyDescent="0.2">
      <c r="A168" s="13"/>
      <c r="B168" s="22" t="s">
        <v>320</v>
      </c>
      <c r="C168" s="24" t="s">
        <v>321</v>
      </c>
      <c r="D168" s="23">
        <v>379.64</v>
      </c>
      <c r="E168" s="24" t="s">
        <v>1</v>
      </c>
      <c r="F168" s="33">
        <f t="shared" si="2"/>
        <v>31213.886908</v>
      </c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</row>
    <row r="169" spans="1:64" s="30" customFormat="1" ht="27.75" customHeight="1" x14ac:dyDescent="0.2">
      <c r="A169" s="26" t="s">
        <v>4</v>
      </c>
      <c r="B169" s="27" t="s">
        <v>0</v>
      </c>
      <c r="C169" s="36" t="s">
        <v>322</v>
      </c>
      <c r="D169" s="28" t="s">
        <v>12</v>
      </c>
      <c r="E169" s="27" t="s">
        <v>6</v>
      </c>
      <c r="F169" s="32" t="s">
        <v>7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</row>
    <row r="170" spans="1:64" ht="25.5" x14ac:dyDescent="0.2">
      <c r="A170" s="13"/>
      <c r="B170" s="22" t="s">
        <v>323</v>
      </c>
      <c r="C170" s="24" t="s">
        <v>324</v>
      </c>
      <c r="D170" s="23">
        <v>37.979999999999997</v>
      </c>
      <c r="E170" s="24" t="s">
        <v>1</v>
      </c>
      <c r="F170" s="33">
        <f t="shared" si="2"/>
        <v>3122.7042060000003</v>
      </c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</row>
    <row r="171" spans="1:64" ht="25.5" x14ac:dyDescent="0.2">
      <c r="A171" s="13"/>
      <c r="B171" s="22" t="s">
        <v>325</v>
      </c>
      <c r="C171" s="24" t="s">
        <v>326</v>
      </c>
      <c r="D171" s="23">
        <v>49.25</v>
      </c>
      <c r="E171" s="24" t="s">
        <v>1</v>
      </c>
      <c r="F171" s="33">
        <f t="shared" si="2"/>
        <v>4049.3202250000004</v>
      </c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</row>
    <row r="172" spans="1:64" ht="25.5" x14ac:dyDescent="0.2">
      <c r="A172" s="13"/>
      <c r="B172" s="22" t="s">
        <v>327</v>
      </c>
      <c r="C172" s="24" t="s">
        <v>328</v>
      </c>
      <c r="D172" s="23">
        <v>67.39</v>
      </c>
      <c r="E172" s="24" t="s">
        <v>1</v>
      </c>
      <c r="F172" s="33">
        <f t="shared" si="2"/>
        <v>5540.7855830000008</v>
      </c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</row>
    <row r="173" spans="1:64" ht="25.5" x14ac:dyDescent="0.2">
      <c r="A173" s="13"/>
      <c r="B173" s="22" t="s">
        <v>329</v>
      </c>
      <c r="C173" s="24" t="s">
        <v>330</v>
      </c>
      <c r="D173" s="23">
        <v>97.55</v>
      </c>
      <c r="E173" s="24" t="s">
        <v>1</v>
      </c>
      <c r="F173" s="33">
        <f t="shared" si="2"/>
        <v>8020.5317350000005</v>
      </c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</row>
    <row r="174" spans="1:64" ht="25.5" x14ac:dyDescent="0.2">
      <c r="A174" s="13"/>
      <c r="B174" s="22" t="s">
        <v>331</v>
      </c>
      <c r="C174" s="24" t="s">
        <v>332</v>
      </c>
      <c r="D174" s="23">
        <v>123.76</v>
      </c>
      <c r="E174" s="24" t="s">
        <v>1</v>
      </c>
      <c r="F174" s="33">
        <f t="shared" si="2"/>
        <v>10175.510072000001</v>
      </c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</row>
    <row r="175" spans="1:64" ht="25.5" x14ac:dyDescent="0.2">
      <c r="A175" s="13"/>
      <c r="B175" s="22" t="s">
        <v>333</v>
      </c>
      <c r="C175" s="24" t="s">
        <v>334</v>
      </c>
      <c r="D175" s="23">
        <v>149.18</v>
      </c>
      <c r="E175" s="24" t="s">
        <v>1</v>
      </c>
      <c r="F175" s="33">
        <f t="shared" si="2"/>
        <v>12265.534846</v>
      </c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</row>
    <row r="176" spans="1:64" s="30" customFormat="1" ht="27.75" customHeight="1" x14ac:dyDescent="0.2">
      <c r="A176" s="26" t="s">
        <v>4</v>
      </c>
      <c r="B176" s="27" t="s">
        <v>0</v>
      </c>
      <c r="C176" s="36" t="s">
        <v>335</v>
      </c>
      <c r="D176" s="28" t="s">
        <v>12</v>
      </c>
      <c r="E176" s="27" t="s">
        <v>6</v>
      </c>
      <c r="F176" s="32" t="s">
        <v>7</v>
      </c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</row>
    <row r="177" spans="1:64" ht="25.5" x14ac:dyDescent="0.2">
      <c r="A177" s="13"/>
      <c r="B177" s="22" t="s">
        <v>336</v>
      </c>
      <c r="C177" s="24" t="s">
        <v>337</v>
      </c>
      <c r="D177" s="23">
        <v>58.24</v>
      </c>
      <c r="E177" s="24" t="s">
        <v>1</v>
      </c>
      <c r="F177" s="33">
        <f t="shared" si="2"/>
        <v>4788.4753280000004</v>
      </c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</row>
    <row r="178" spans="1:64" ht="25.5" x14ac:dyDescent="0.2">
      <c r="A178" s="13"/>
      <c r="B178" s="22" t="s">
        <v>338</v>
      </c>
      <c r="C178" s="24" t="s">
        <v>339</v>
      </c>
      <c r="D178" s="23">
        <v>72.180000000000007</v>
      </c>
      <c r="E178" s="24" t="s">
        <v>1</v>
      </c>
      <c r="F178" s="33">
        <f t="shared" si="2"/>
        <v>5934.6179460000012</v>
      </c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</row>
    <row r="179" spans="1:64" ht="25.5" x14ac:dyDescent="0.2">
      <c r="A179" s="13"/>
      <c r="B179" s="22" t="s">
        <v>340</v>
      </c>
      <c r="C179" s="24" t="s">
        <v>341</v>
      </c>
      <c r="D179" s="23">
        <v>93.06</v>
      </c>
      <c r="E179" s="24" t="s">
        <v>1</v>
      </c>
      <c r="F179" s="33">
        <f t="shared" si="2"/>
        <v>7651.3652820000007</v>
      </c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</row>
    <row r="180" spans="1:64" ht="25.5" x14ac:dyDescent="0.2">
      <c r="A180" s="13"/>
      <c r="B180" s="22" t="s">
        <v>342</v>
      </c>
      <c r="C180" s="24" t="s">
        <v>343</v>
      </c>
      <c r="D180" s="23">
        <v>130.5</v>
      </c>
      <c r="E180" s="24" t="s">
        <v>1</v>
      </c>
      <c r="F180" s="33">
        <f t="shared" si="2"/>
        <v>10729.67085</v>
      </c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</row>
    <row r="181" spans="1:64" ht="25.5" x14ac:dyDescent="0.2">
      <c r="A181" s="13"/>
      <c r="B181" s="22" t="s">
        <v>344</v>
      </c>
      <c r="C181" s="24" t="s">
        <v>345</v>
      </c>
      <c r="D181" s="23">
        <v>156.58000000000001</v>
      </c>
      <c r="E181" s="24" t="s">
        <v>1</v>
      </c>
      <c r="F181" s="33">
        <f t="shared" si="2"/>
        <v>12873.960626000004</v>
      </c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</row>
    <row r="182" spans="1:64" ht="25.5" x14ac:dyDescent="0.2">
      <c r="A182" s="13"/>
      <c r="B182" s="22" t="s">
        <v>346</v>
      </c>
      <c r="C182" s="24" t="s">
        <v>347</v>
      </c>
      <c r="D182" s="23">
        <v>200.39</v>
      </c>
      <c r="E182" s="24" t="s">
        <v>1</v>
      </c>
      <c r="F182" s="33">
        <f t="shared" si="2"/>
        <v>16476.005682999999</v>
      </c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</row>
    <row r="183" spans="1:64" s="30" customFormat="1" ht="27.75" customHeight="1" x14ac:dyDescent="0.2">
      <c r="A183" s="26" t="s">
        <v>4</v>
      </c>
      <c r="B183" s="27" t="s">
        <v>0</v>
      </c>
      <c r="C183" s="36" t="s">
        <v>348</v>
      </c>
      <c r="D183" s="28" t="s">
        <v>12</v>
      </c>
      <c r="E183" s="27" t="s">
        <v>6</v>
      </c>
      <c r="F183" s="32" t="s">
        <v>7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</row>
    <row r="184" spans="1:64" ht="25.5" x14ac:dyDescent="0.2">
      <c r="A184" s="13"/>
      <c r="B184" s="22" t="s">
        <v>349</v>
      </c>
      <c r="C184" s="24" t="s">
        <v>350</v>
      </c>
      <c r="D184" s="23">
        <v>89.65</v>
      </c>
      <c r="E184" s="24" t="s">
        <v>1</v>
      </c>
      <c r="F184" s="33">
        <f t="shared" si="2"/>
        <v>7370.9961050000011</v>
      </c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</row>
    <row r="185" spans="1:64" ht="25.5" x14ac:dyDescent="0.2">
      <c r="A185" s="13"/>
      <c r="B185" s="22" t="s">
        <v>351</v>
      </c>
      <c r="C185" s="24" t="s">
        <v>352</v>
      </c>
      <c r="D185" s="23">
        <v>100.92</v>
      </c>
      <c r="E185" s="24" t="s">
        <v>1</v>
      </c>
      <c r="F185" s="33">
        <f t="shared" si="2"/>
        <v>8297.6121240000011</v>
      </c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</row>
    <row r="186" spans="1:64" ht="25.5" x14ac:dyDescent="0.2">
      <c r="A186" s="13"/>
      <c r="B186" s="22" t="s">
        <v>353</v>
      </c>
      <c r="C186" s="24" t="s">
        <v>354</v>
      </c>
      <c r="D186" s="23">
        <v>119.14</v>
      </c>
      <c r="E186" s="24" t="s">
        <v>1</v>
      </c>
      <c r="F186" s="33">
        <f t="shared" si="2"/>
        <v>9795.6550580000003</v>
      </c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</row>
    <row r="187" spans="1:64" ht="25.5" x14ac:dyDescent="0.2">
      <c r="A187" s="13"/>
      <c r="B187" s="22" t="s">
        <v>355</v>
      </c>
      <c r="C187" s="24" t="s">
        <v>356</v>
      </c>
      <c r="D187" s="23">
        <v>149.30000000000001</v>
      </c>
      <c r="E187" s="24" t="s">
        <v>1</v>
      </c>
      <c r="F187" s="33">
        <f t="shared" si="2"/>
        <v>12275.401210000004</v>
      </c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</row>
    <row r="188" spans="1:64" ht="25.5" x14ac:dyDescent="0.2">
      <c r="A188" s="13"/>
      <c r="B188" s="22" t="s">
        <v>357</v>
      </c>
      <c r="C188" s="24" t="s">
        <v>358</v>
      </c>
      <c r="D188" s="23">
        <v>175.43</v>
      </c>
      <c r="E188" s="24" t="s">
        <v>1</v>
      </c>
      <c r="F188" s="33">
        <f t="shared" si="2"/>
        <v>14423.801971000001</v>
      </c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</row>
    <row r="189" spans="1:64" ht="25.5" x14ac:dyDescent="0.2">
      <c r="A189" s="13"/>
      <c r="B189" s="22" t="s">
        <v>359</v>
      </c>
      <c r="C189" s="24" t="s">
        <v>360</v>
      </c>
      <c r="D189" s="23">
        <v>200.84</v>
      </c>
      <c r="E189" s="24" t="s">
        <v>1</v>
      </c>
      <c r="F189" s="33">
        <f t="shared" si="2"/>
        <v>16513.004548000001</v>
      </c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</row>
    <row r="190" spans="1:64" s="30" customFormat="1" ht="27.75" customHeight="1" x14ac:dyDescent="0.2">
      <c r="A190" s="26" t="s">
        <v>4</v>
      </c>
      <c r="B190" s="27" t="s">
        <v>0</v>
      </c>
      <c r="C190" s="36" t="s">
        <v>361</v>
      </c>
      <c r="D190" s="28" t="s">
        <v>12</v>
      </c>
      <c r="E190" s="27" t="s">
        <v>6</v>
      </c>
      <c r="F190" s="32" t="s">
        <v>7</v>
      </c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</row>
    <row r="191" spans="1:64" ht="25.5" x14ac:dyDescent="0.2">
      <c r="A191" s="13"/>
      <c r="B191" s="22" t="s">
        <v>362</v>
      </c>
      <c r="C191" s="24" t="s">
        <v>363</v>
      </c>
      <c r="D191" s="23">
        <v>109.99</v>
      </c>
      <c r="E191" s="24" t="s">
        <v>1</v>
      </c>
      <c r="F191" s="33">
        <f t="shared" si="2"/>
        <v>9043.344803</v>
      </c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</row>
    <row r="192" spans="1:64" ht="25.5" x14ac:dyDescent="0.2">
      <c r="A192" s="13"/>
      <c r="B192" s="22" t="s">
        <v>364</v>
      </c>
      <c r="C192" s="24" t="s">
        <v>365</v>
      </c>
      <c r="D192" s="23">
        <v>123.84</v>
      </c>
      <c r="E192" s="24" t="s">
        <v>1</v>
      </c>
      <c r="F192" s="33">
        <f t="shared" si="2"/>
        <v>10182.087648000001</v>
      </c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</row>
    <row r="193" spans="1:64" ht="25.5" x14ac:dyDescent="0.2">
      <c r="A193" s="13"/>
      <c r="B193" s="22" t="s">
        <v>366</v>
      </c>
      <c r="C193" s="24" t="s">
        <v>367</v>
      </c>
      <c r="D193" s="23">
        <v>144.81</v>
      </c>
      <c r="E193" s="24" t="s">
        <v>1</v>
      </c>
      <c r="F193" s="33">
        <f t="shared" si="2"/>
        <v>11906.234757</v>
      </c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</row>
    <row r="194" spans="1:64" ht="25.5" x14ac:dyDescent="0.2">
      <c r="A194" s="13"/>
      <c r="B194" s="22" t="s">
        <v>368</v>
      </c>
      <c r="C194" s="24" t="s">
        <v>369</v>
      </c>
      <c r="D194" s="23">
        <v>182.25</v>
      </c>
      <c r="E194" s="24" t="s">
        <v>1</v>
      </c>
      <c r="F194" s="33">
        <f t="shared" si="2"/>
        <v>14984.540325</v>
      </c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</row>
    <row r="195" spans="1:64" ht="25.5" x14ac:dyDescent="0.2">
      <c r="A195" s="13"/>
      <c r="B195" s="22" t="s">
        <v>370</v>
      </c>
      <c r="C195" s="24" t="s">
        <v>371</v>
      </c>
      <c r="D195" s="23">
        <v>208.33</v>
      </c>
      <c r="E195" s="24" t="s">
        <v>1</v>
      </c>
      <c r="F195" s="33">
        <f t="shared" si="2"/>
        <v>17128.830101000003</v>
      </c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</row>
    <row r="196" spans="1:64" ht="25.5" x14ac:dyDescent="0.2">
      <c r="A196" s="13"/>
      <c r="B196" s="22" t="s">
        <v>372</v>
      </c>
      <c r="C196" s="24" t="s">
        <v>373</v>
      </c>
      <c r="D196" s="23">
        <v>252.05</v>
      </c>
      <c r="E196" s="24" t="s">
        <v>1</v>
      </c>
      <c r="F196" s="33">
        <f t="shared" si="2"/>
        <v>20723.475385000002</v>
      </c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</row>
    <row r="197" spans="1:64" s="30" customFormat="1" ht="27.75" customHeight="1" x14ac:dyDescent="0.2">
      <c r="A197" s="26" t="s">
        <v>4</v>
      </c>
      <c r="B197" s="27" t="s">
        <v>0</v>
      </c>
      <c r="C197" s="36" t="s">
        <v>374</v>
      </c>
      <c r="D197" s="28" t="s">
        <v>12</v>
      </c>
      <c r="E197" s="27" t="s">
        <v>6</v>
      </c>
      <c r="F197" s="32" t="s">
        <v>7</v>
      </c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</row>
    <row r="198" spans="1:64" x14ac:dyDescent="0.2">
      <c r="A198" s="13"/>
      <c r="B198" s="22" t="s">
        <v>375</v>
      </c>
      <c r="C198" s="24" t="s">
        <v>376</v>
      </c>
      <c r="D198" s="23">
        <v>603.74</v>
      </c>
      <c r="E198" s="24" t="s">
        <v>1</v>
      </c>
      <c r="F198" s="33">
        <f t="shared" si="2"/>
        <v>49639.321678</v>
      </c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</row>
    <row r="199" spans="1:64" x14ac:dyDescent="0.2">
      <c r="A199" s="13"/>
      <c r="B199" s="22" t="s">
        <v>377</v>
      </c>
      <c r="C199" s="24" t="s">
        <v>378</v>
      </c>
      <c r="D199" s="23">
        <v>693.1</v>
      </c>
      <c r="E199" s="24" t="s">
        <v>1</v>
      </c>
      <c r="F199" s="33">
        <f t="shared" si="2"/>
        <v>56986.474070000004</v>
      </c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</row>
    <row r="200" spans="1:64" x14ac:dyDescent="0.2">
      <c r="A200" s="13"/>
      <c r="B200" s="22" t="s">
        <v>379</v>
      </c>
      <c r="C200" s="24" t="s">
        <v>380</v>
      </c>
      <c r="D200" s="23">
        <v>704.33</v>
      </c>
      <c r="E200" s="24" t="s">
        <v>1</v>
      </c>
      <c r="F200" s="33">
        <f t="shared" si="2"/>
        <v>57909.801301000007</v>
      </c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</row>
    <row r="201" spans="1:64" x14ac:dyDescent="0.2">
      <c r="A201" s="13"/>
      <c r="B201" s="22" t="s">
        <v>381</v>
      </c>
      <c r="C201" s="24" t="s">
        <v>382</v>
      </c>
      <c r="D201" s="23">
        <v>803</v>
      </c>
      <c r="E201" s="24" t="s">
        <v>1</v>
      </c>
      <c r="F201" s="33">
        <f t="shared" ref="F201:F220" si="3">D201*$F$4*(100-$B$4)/100</f>
        <v>66022.419099999999</v>
      </c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</row>
    <row r="202" spans="1:64" x14ac:dyDescent="0.2">
      <c r="A202" s="13"/>
      <c r="B202" s="22" t="s">
        <v>383</v>
      </c>
      <c r="C202" s="24" t="s">
        <v>384</v>
      </c>
      <c r="D202" s="23">
        <v>1512.87</v>
      </c>
      <c r="E202" s="24" t="s">
        <v>1</v>
      </c>
      <c r="F202" s="33">
        <f t="shared" si="3"/>
        <v>124387.71753899999</v>
      </c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</row>
    <row r="203" spans="1:64" s="30" customFormat="1" ht="27.75" customHeight="1" x14ac:dyDescent="0.2">
      <c r="A203" s="26" t="s">
        <v>4</v>
      </c>
      <c r="B203" s="27" t="s">
        <v>0</v>
      </c>
      <c r="C203" s="36" t="s">
        <v>385</v>
      </c>
      <c r="D203" s="28" t="s">
        <v>12</v>
      </c>
      <c r="E203" s="27" t="s">
        <v>6</v>
      </c>
      <c r="F203" s="32" t="s">
        <v>7</v>
      </c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</row>
    <row r="204" spans="1:64" x14ac:dyDescent="0.2">
      <c r="A204" s="13"/>
      <c r="B204" s="22" t="s">
        <v>386</v>
      </c>
      <c r="C204" s="24" t="s">
        <v>387</v>
      </c>
      <c r="D204" s="23">
        <v>700.67</v>
      </c>
      <c r="E204" s="24" t="s">
        <v>1</v>
      </c>
      <c r="F204" s="33">
        <f t="shared" si="3"/>
        <v>57608.877199000002</v>
      </c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</row>
    <row r="205" spans="1:64" x14ac:dyDescent="0.2">
      <c r="A205" s="13"/>
      <c r="B205" s="22" t="s">
        <v>388</v>
      </c>
      <c r="C205" s="24" t="s">
        <v>389</v>
      </c>
      <c r="D205" s="23">
        <v>826.68</v>
      </c>
      <c r="E205" s="24" t="s">
        <v>1</v>
      </c>
      <c r="F205" s="33">
        <f t="shared" si="3"/>
        <v>67969.381595999992</v>
      </c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</row>
    <row r="206" spans="1:64" x14ac:dyDescent="0.2">
      <c r="A206" s="13"/>
      <c r="B206" s="22" t="s">
        <v>390</v>
      </c>
      <c r="C206" s="24" t="s">
        <v>391</v>
      </c>
      <c r="D206" s="23">
        <v>911.58</v>
      </c>
      <c r="E206" s="24" t="s">
        <v>1</v>
      </c>
      <c r="F206" s="33">
        <f t="shared" si="3"/>
        <v>74949.834126000002</v>
      </c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</row>
    <row r="207" spans="1:64" x14ac:dyDescent="0.2">
      <c r="A207" s="13"/>
      <c r="B207" s="22" t="s">
        <v>392</v>
      </c>
      <c r="C207" s="24" t="s">
        <v>393</v>
      </c>
      <c r="D207" s="23">
        <v>1093.08</v>
      </c>
      <c r="E207" s="24" t="s">
        <v>1</v>
      </c>
      <c r="F207" s="33">
        <f t="shared" si="3"/>
        <v>89872.709675999999</v>
      </c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</row>
    <row r="208" spans="1:64" x14ac:dyDescent="0.2">
      <c r="A208" s="13"/>
      <c r="B208" s="22" t="s">
        <v>394</v>
      </c>
      <c r="C208" s="24" t="s">
        <v>395</v>
      </c>
      <c r="D208" s="23">
        <v>1959.03</v>
      </c>
      <c r="E208" s="24" t="s">
        <v>1</v>
      </c>
      <c r="F208" s="33">
        <f t="shared" si="3"/>
        <v>161070.85889100001</v>
      </c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</row>
    <row r="209" spans="1:64" s="30" customFormat="1" ht="27.75" customHeight="1" x14ac:dyDescent="0.2">
      <c r="A209" s="26" t="s">
        <v>4</v>
      </c>
      <c r="B209" s="27" t="s">
        <v>0</v>
      </c>
      <c r="C209" s="36" t="s">
        <v>396</v>
      </c>
      <c r="D209" s="28" t="s">
        <v>12</v>
      </c>
      <c r="E209" s="27" t="s">
        <v>6</v>
      </c>
      <c r="F209" s="32" t="s">
        <v>7</v>
      </c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</row>
    <row r="210" spans="1:64" ht="25.5" x14ac:dyDescent="0.2">
      <c r="A210" s="13"/>
      <c r="B210" s="22" t="s">
        <v>397</v>
      </c>
      <c r="C210" s="24" t="s">
        <v>398</v>
      </c>
      <c r="D210" s="23">
        <v>603.74</v>
      </c>
      <c r="E210" s="24" t="s">
        <v>1</v>
      </c>
      <c r="F210" s="33">
        <f t="shared" si="3"/>
        <v>49639.321678</v>
      </c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</row>
    <row r="211" spans="1:64" ht="25.5" x14ac:dyDescent="0.2">
      <c r="A211" s="13"/>
      <c r="B211" s="22" t="s">
        <v>399</v>
      </c>
      <c r="C211" s="24" t="s">
        <v>400</v>
      </c>
      <c r="D211" s="23">
        <v>693.1</v>
      </c>
      <c r="E211" s="24" t="s">
        <v>1</v>
      </c>
      <c r="F211" s="33">
        <f t="shared" si="3"/>
        <v>56986.474070000004</v>
      </c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</row>
    <row r="212" spans="1:64" ht="25.5" x14ac:dyDescent="0.2">
      <c r="A212" s="13"/>
      <c r="B212" s="22" t="s">
        <v>401</v>
      </c>
      <c r="C212" s="24" t="s">
        <v>402</v>
      </c>
      <c r="D212" s="23">
        <v>704.33</v>
      </c>
      <c r="E212" s="24" t="s">
        <v>1</v>
      </c>
      <c r="F212" s="33">
        <f t="shared" si="3"/>
        <v>57909.801301000007</v>
      </c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</row>
    <row r="213" spans="1:64" ht="25.5" x14ac:dyDescent="0.2">
      <c r="A213" s="13"/>
      <c r="B213" s="22" t="s">
        <v>403</v>
      </c>
      <c r="C213" s="24" t="s">
        <v>404</v>
      </c>
      <c r="D213" s="23">
        <v>1512.87</v>
      </c>
      <c r="E213" s="24" t="s">
        <v>1</v>
      </c>
      <c r="F213" s="33">
        <f t="shared" si="3"/>
        <v>124387.71753899999</v>
      </c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</row>
    <row r="214" spans="1:64" ht="25.5" x14ac:dyDescent="0.2">
      <c r="A214" s="13"/>
      <c r="B214" s="22" t="s">
        <v>405</v>
      </c>
      <c r="C214" s="24" t="s">
        <v>406</v>
      </c>
      <c r="D214" s="23">
        <v>803</v>
      </c>
      <c r="E214" s="24" t="s">
        <v>1</v>
      </c>
      <c r="F214" s="33">
        <f t="shared" si="3"/>
        <v>66022.419099999999</v>
      </c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</row>
    <row r="215" spans="1:64" s="30" customFormat="1" ht="27.75" customHeight="1" x14ac:dyDescent="0.2">
      <c r="A215" s="26" t="s">
        <v>4</v>
      </c>
      <c r="B215" s="27" t="s">
        <v>0</v>
      </c>
      <c r="C215" s="36" t="s">
        <v>407</v>
      </c>
      <c r="D215" s="28" t="s">
        <v>12</v>
      </c>
      <c r="E215" s="27" t="s">
        <v>6</v>
      </c>
      <c r="F215" s="32" t="s">
        <v>7</v>
      </c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</row>
    <row r="216" spans="1:64" ht="25.5" x14ac:dyDescent="0.2">
      <c r="A216" s="13"/>
      <c r="B216" s="22" t="s">
        <v>408</v>
      </c>
      <c r="C216" s="24" t="s">
        <v>409</v>
      </c>
      <c r="D216" s="23">
        <v>700.67</v>
      </c>
      <c r="E216" s="24" t="s">
        <v>1</v>
      </c>
      <c r="F216" s="33">
        <f t="shared" si="3"/>
        <v>57608.877199000002</v>
      </c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</row>
    <row r="217" spans="1:64" ht="25.5" x14ac:dyDescent="0.2">
      <c r="A217" s="13"/>
      <c r="B217" s="22" t="s">
        <v>410</v>
      </c>
      <c r="C217" s="24" t="s">
        <v>411</v>
      </c>
      <c r="D217" s="23">
        <v>826.68</v>
      </c>
      <c r="E217" s="24" t="s">
        <v>1</v>
      </c>
      <c r="F217" s="33">
        <f t="shared" si="3"/>
        <v>67969.381595999992</v>
      </c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</row>
    <row r="218" spans="1:64" ht="25.5" x14ac:dyDescent="0.2">
      <c r="A218" s="13"/>
      <c r="B218" s="22" t="s">
        <v>412</v>
      </c>
      <c r="C218" s="24" t="s">
        <v>413</v>
      </c>
      <c r="D218" s="23">
        <v>911.58</v>
      </c>
      <c r="E218" s="24" t="s">
        <v>1</v>
      </c>
      <c r="F218" s="33">
        <f t="shared" si="3"/>
        <v>74949.834126000002</v>
      </c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</row>
    <row r="219" spans="1:64" ht="25.5" x14ac:dyDescent="0.2">
      <c r="A219" s="13"/>
      <c r="B219" s="22" t="s">
        <v>414</v>
      </c>
      <c r="C219" s="24" t="s">
        <v>415</v>
      </c>
      <c r="D219" s="23">
        <v>1093.08</v>
      </c>
      <c r="E219" s="24" t="s">
        <v>1</v>
      </c>
      <c r="F219" s="33">
        <f t="shared" si="3"/>
        <v>89872.709675999999</v>
      </c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</row>
    <row r="220" spans="1:64" ht="25.5" x14ac:dyDescent="0.2">
      <c r="A220" s="13"/>
      <c r="B220" s="22" t="s">
        <v>416</v>
      </c>
      <c r="C220" s="24" t="s">
        <v>417</v>
      </c>
      <c r="D220" s="23">
        <v>1959.03</v>
      </c>
      <c r="E220" s="24" t="s">
        <v>1</v>
      </c>
      <c r="F220" s="33">
        <f t="shared" si="3"/>
        <v>161070.85889100001</v>
      </c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</row>
    <row r="221" spans="1:64" s="30" customFormat="1" ht="27.75" customHeight="1" x14ac:dyDescent="0.2">
      <c r="A221" s="26" t="s">
        <v>4</v>
      </c>
      <c r="B221" s="27" t="s">
        <v>0</v>
      </c>
      <c r="C221" s="36" t="s">
        <v>418</v>
      </c>
      <c r="D221" s="28" t="s">
        <v>12</v>
      </c>
      <c r="E221" s="27" t="s">
        <v>6</v>
      </c>
      <c r="F221" s="32" t="s">
        <v>7</v>
      </c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</row>
    <row r="222" spans="1:64" x14ac:dyDescent="0.2">
      <c r="A222" s="13"/>
      <c r="B222" s="22" t="s">
        <v>419</v>
      </c>
      <c r="C222" s="24" t="s">
        <v>420</v>
      </c>
      <c r="D222" s="23" t="s">
        <v>421</v>
      </c>
      <c r="E222" s="24" t="s">
        <v>1</v>
      </c>
      <c r="F222" s="33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</row>
    <row r="223" spans="1:64" x14ac:dyDescent="0.2">
      <c r="A223" s="13"/>
      <c r="B223" s="22" t="s">
        <v>422</v>
      </c>
      <c r="C223" s="24" t="s">
        <v>423</v>
      </c>
      <c r="D223" s="23" t="s">
        <v>421</v>
      </c>
      <c r="E223" s="24" t="s">
        <v>1</v>
      </c>
      <c r="F223" s="33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</row>
    <row r="224" spans="1:64" x14ac:dyDescent="0.2">
      <c r="A224" s="13"/>
      <c r="B224" s="22" t="s">
        <v>424</v>
      </c>
      <c r="C224" s="24" t="s">
        <v>425</v>
      </c>
      <c r="D224" s="23" t="s">
        <v>421</v>
      </c>
      <c r="E224" s="24" t="s">
        <v>1</v>
      </c>
      <c r="F224" s="33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</row>
    <row r="225" spans="1:64" x14ac:dyDescent="0.2">
      <c r="A225" s="13"/>
      <c r="B225" s="22" t="s">
        <v>426</v>
      </c>
      <c r="C225" s="24" t="s">
        <v>427</v>
      </c>
      <c r="D225" s="23" t="s">
        <v>421</v>
      </c>
      <c r="E225" s="24" t="s">
        <v>1</v>
      </c>
      <c r="F225" s="33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</row>
    <row r="226" spans="1:64" x14ac:dyDescent="0.2">
      <c r="A226" s="13"/>
      <c r="B226" s="22" t="s">
        <v>428</v>
      </c>
      <c r="C226" s="24" t="s">
        <v>429</v>
      </c>
      <c r="D226" s="23" t="s">
        <v>421</v>
      </c>
      <c r="E226" s="24" t="s">
        <v>1</v>
      </c>
      <c r="F226" s="33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</row>
    <row r="227" spans="1:64" x14ac:dyDescent="0.2">
      <c r="A227" s="13"/>
      <c r="B227" s="22" t="s">
        <v>430</v>
      </c>
      <c r="C227" s="24" t="s">
        <v>431</v>
      </c>
      <c r="D227" s="23" t="s">
        <v>421</v>
      </c>
      <c r="E227" s="24" t="s">
        <v>1</v>
      </c>
      <c r="F227" s="33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</row>
    <row r="228" spans="1:64" s="30" customFormat="1" ht="27.75" customHeight="1" x14ac:dyDescent="0.2">
      <c r="A228" s="26" t="s">
        <v>4</v>
      </c>
      <c r="B228" s="27" t="s">
        <v>0</v>
      </c>
      <c r="C228" s="36" t="s">
        <v>432</v>
      </c>
      <c r="D228" s="28" t="s">
        <v>12</v>
      </c>
      <c r="E228" s="27" t="s">
        <v>6</v>
      </c>
      <c r="F228" s="32" t="s">
        <v>7</v>
      </c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</row>
    <row r="229" spans="1:64" x14ac:dyDescent="0.2">
      <c r="A229" s="13"/>
      <c r="B229" s="22" t="s">
        <v>433</v>
      </c>
      <c r="C229" s="24" t="s">
        <v>434</v>
      </c>
      <c r="D229" s="23" t="s">
        <v>421</v>
      </c>
      <c r="E229" s="24" t="s">
        <v>1</v>
      </c>
      <c r="F229" s="33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</row>
    <row r="230" spans="1:64" x14ac:dyDescent="0.2">
      <c r="A230" s="13"/>
      <c r="B230" s="22" t="s">
        <v>435</v>
      </c>
      <c r="C230" s="24" t="s">
        <v>436</v>
      </c>
      <c r="D230" s="23" t="s">
        <v>421</v>
      </c>
      <c r="E230" s="24" t="s">
        <v>1</v>
      </c>
      <c r="F230" s="33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</row>
    <row r="231" spans="1:64" x14ac:dyDescent="0.2">
      <c r="A231" s="13"/>
      <c r="B231" s="22" t="s">
        <v>437</v>
      </c>
      <c r="C231" s="24" t="s">
        <v>438</v>
      </c>
      <c r="D231" s="23" t="s">
        <v>421</v>
      </c>
      <c r="E231" s="24" t="s">
        <v>1</v>
      </c>
      <c r="F231" s="33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</row>
    <row r="232" spans="1:64" x14ac:dyDescent="0.2">
      <c r="A232" s="13"/>
      <c r="B232" s="22" t="s">
        <v>439</v>
      </c>
      <c r="C232" s="24" t="s">
        <v>440</v>
      </c>
      <c r="D232" s="23" t="s">
        <v>421</v>
      </c>
      <c r="E232" s="24" t="s">
        <v>1</v>
      </c>
      <c r="F232" s="33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</row>
    <row r="233" spans="1:64" x14ac:dyDescent="0.2">
      <c r="A233" s="13"/>
      <c r="B233" s="22" t="s">
        <v>441</v>
      </c>
      <c r="C233" s="24" t="s">
        <v>442</v>
      </c>
      <c r="D233" s="23" t="s">
        <v>421</v>
      </c>
      <c r="E233" s="24" t="s">
        <v>1</v>
      </c>
      <c r="F233" s="33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</row>
    <row r="234" spans="1:64" x14ac:dyDescent="0.2">
      <c r="A234" s="25"/>
      <c r="B234" s="22" t="s">
        <v>443</v>
      </c>
      <c r="C234" s="24" t="s">
        <v>444</v>
      </c>
      <c r="D234" s="23" t="s">
        <v>421</v>
      </c>
      <c r="E234" s="24" t="s">
        <v>1</v>
      </c>
      <c r="F234" s="33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</row>
    <row r="235" spans="1:64" x14ac:dyDescent="0.2">
      <c r="A235" s="11"/>
      <c r="B235" s="11"/>
      <c r="C235" s="12"/>
      <c r="D235" s="12"/>
      <c r="E235" s="12"/>
      <c r="F235" s="34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</row>
    <row r="236" spans="1:64" x14ac:dyDescent="0.2">
      <c r="A236" s="11"/>
      <c r="B236" s="11"/>
      <c r="C236" s="12"/>
      <c r="D236" s="12"/>
      <c r="E236" s="12"/>
      <c r="F236" s="34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</row>
    <row r="237" spans="1:64" x14ac:dyDescent="0.2">
      <c r="A237" s="11"/>
      <c r="B237" s="11"/>
      <c r="C237" s="12"/>
      <c r="D237" s="12"/>
      <c r="E237" s="12"/>
      <c r="F237" s="34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</row>
    <row r="238" spans="1:64" x14ac:dyDescent="0.2">
      <c r="A238" s="11"/>
      <c r="B238" s="11"/>
      <c r="C238" s="12"/>
      <c r="D238" s="12"/>
      <c r="E238" s="12"/>
      <c r="F238" s="34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</row>
    <row r="239" spans="1:64" x14ac:dyDescent="0.2">
      <c r="A239" s="11"/>
      <c r="B239" s="11"/>
      <c r="C239" s="12"/>
      <c r="D239" s="12"/>
      <c r="E239" s="12"/>
      <c r="F239" s="34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</row>
    <row r="240" spans="1:64" x14ac:dyDescent="0.2">
      <c r="A240" s="11"/>
      <c r="B240" s="11"/>
      <c r="C240" s="12"/>
      <c r="D240" s="12"/>
      <c r="E240" s="12"/>
      <c r="F240" s="34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</row>
    <row r="241" spans="1:64" x14ac:dyDescent="0.2">
      <c r="A241" s="11"/>
      <c r="B241" s="11"/>
      <c r="C241" s="12"/>
      <c r="D241" s="12"/>
      <c r="E241" s="12"/>
      <c r="F241" s="34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</row>
    <row r="242" spans="1:64" x14ac:dyDescent="0.2">
      <c r="A242" s="11"/>
      <c r="B242" s="11"/>
      <c r="C242" s="12"/>
      <c r="D242" s="12"/>
      <c r="E242" s="12"/>
      <c r="F242" s="34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</row>
    <row r="243" spans="1:64" x14ac:dyDescent="0.2">
      <c r="A243" s="11"/>
      <c r="B243" s="11"/>
      <c r="C243" s="12"/>
      <c r="D243" s="12"/>
      <c r="E243" s="12"/>
      <c r="F243" s="34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</row>
    <row r="244" spans="1:64" x14ac:dyDescent="0.2">
      <c r="A244" s="11"/>
      <c r="B244" s="11"/>
      <c r="C244" s="12"/>
      <c r="D244" s="12"/>
      <c r="E244" s="12"/>
      <c r="F244" s="34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</row>
    <row r="245" spans="1:64" x14ac:dyDescent="0.2">
      <c r="A245" s="11"/>
      <c r="B245" s="11"/>
      <c r="C245" s="12"/>
      <c r="D245" s="12"/>
      <c r="E245" s="12"/>
      <c r="F245" s="34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</row>
    <row r="246" spans="1:64" x14ac:dyDescent="0.2">
      <c r="A246" s="11"/>
      <c r="B246" s="11"/>
      <c r="C246" s="12"/>
      <c r="D246" s="12"/>
      <c r="E246" s="12"/>
      <c r="F246" s="34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</row>
    <row r="247" spans="1:64" x14ac:dyDescent="0.2">
      <c r="A247" s="11"/>
      <c r="B247" s="11"/>
      <c r="C247" s="12"/>
      <c r="D247" s="12"/>
      <c r="E247" s="12"/>
      <c r="F247" s="34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</row>
    <row r="248" spans="1:64" x14ac:dyDescent="0.2">
      <c r="A248" s="11"/>
      <c r="B248" s="11"/>
      <c r="C248" s="12"/>
      <c r="D248" s="12"/>
      <c r="E248" s="12"/>
      <c r="F248" s="34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</row>
    <row r="249" spans="1:64" x14ac:dyDescent="0.2">
      <c r="A249" s="11"/>
      <c r="B249" s="11"/>
      <c r="C249" s="12"/>
      <c r="D249" s="12"/>
      <c r="E249" s="12"/>
      <c r="F249" s="34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</row>
    <row r="250" spans="1:64" x14ac:dyDescent="0.2">
      <c r="A250" s="11"/>
      <c r="B250" s="11"/>
      <c r="C250" s="12"/>
      <c r="D250" s="12"/>
      <c r="E250" s="12"/>
      <c r="F250" s="34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</row>
    <row r="251" spans="1:64" x14ac:dyDescent="0.2">
      <c r="A251" s="11"/>
      <c r="B251" s="11"/>
      <c r="C251" s="12"/>
      <c r="D251" s="12"/>
      <c r="E251" s="12"/>
      <c r="F251" s="34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</row>
    <row r="252" spans="1:64" x14ac:dyDescent="0.2">
      <c r="A252" s="11"/>
      <c r="B252" s="11"/>
      <c r="C252" s="12"/>
      <c r="D252" s="12"/>
      <c r="E252" s="12"/>
      <c r="F252" s="34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</row>
    <row r="253" spans="1:64" x14ac:dyDescent="0.2">
      <c r="A253" s="11"/>
      <c r="B253" s="11"/>
      <c r="C253" s="12"/>
      <c r="D253" s="12"/>
      <c r="E253" s="12"/>
      <c r="F253" s="34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</row>
    <row r="254" spans="1:64" x14ac:dyDescent="0.2">
      <c r="A254" s="11"/>
      <c r="B254" s="11"/>
      <c r="C254" s="12"/>
      <c r="D254" s="12"/>
      <c r="E254" s="12"/>
      <c r="F254" s="34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</row>
    <row r="255" spans="1:64" x14ac:dyDescent="0.2">
      <c r="A255" s="11"/>
      <c r="B255" s="11"/>
      <c r="C255" s="12"/>
      <c r="D255" s="12"/>
      <c r="E255" s="12"/>
      <c r="F255" s="34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</row>
    <row r="256" spans="1:64" x14ac:dyDescent="0.2">
      <c r="A256" s="11"/>
      <c r="B256" s="11"/>
      <c r="C256" s="12"/>
      <c r="D256" s="12"/>
      <c r="E256" s="12"/>
      <c r="F256" s="34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</row>
    <row r="257" spans="1:64" x14ac:dyDescent="0.2">
      <c r="A257" s="11"/>
      <c r="B257" s="11"/>
      <c r="C257" s="12"/>
      <c r="D257" s="12"/>
      <c r="E257" s="12"/>
      <c r="F257" s="34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</row>
    <row r="258" spans="1:64" x14ac:dyDescent="0.2">
      <c r="A258" s="11"/>
      <c r="B258" s="11"/>
      <c r="C258" s="12"/>
      <c r="D258" s="12"/>
      <c r="E258" s="12"/>
      <c r="F258" s="34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</row>
    <row r="259" spans="1:64" x14ac:dyDescent="0.2">
      <c r="A259" s="11"/>
      <c r="B259" s="11"/>
      <c r="C259" s="12"/>
      <c r="D259" s="12"/>
      <c r="E259" s="12"/>
      <c r="F259" s="34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</row>
    <row r="260" spans="1:64" x14ac:dyDescent="0.2">
      <c r="A260" s="11"/>
      <c r="B260" s="11"/>
      <c r="C260" s="12"/>
      <c r="D260" s="12"/>
      <c r="E260" s="12"/>
      <c r="F260" s="34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</row>
    <row r="261" spans="1:64" x14ac:dyDescent="0.2">
      <c r="A261" s="11"/>
      <c r="B261" s="11"/>
      <c r="C261" s="12"/>
      <c r="D261" s="12"/>
      <c r="E261" s="12"/>
      <c r="F261" s="34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</row>
    <row r="262" spans="1:64" x14ac:dyDescent="0.2">
      <c r="A262" s="11"/>
      <c r="B262" s="11"/>
      <c r="C262" s="12"/>
      <c r="D262" s="12"/>
      <c r="E262" s="12"/>
      <c r="F262" s="34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</row>
    <row r="263" spans="1:64" x14ac:dyDescent="0.2">
      <c r="A263" s="11"/>
      <c r="B263" s="11"/>
      <c r="C263" s="12"/>
      <c r="D263" s="12"/>
      <c r="E263" s="12"/>
      <c r="F263" s="34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</row>
    <row r="264" spans="1:64" x14ac:dyDescent="0.2">
      <c r="A264" s="11"/>
      <c r="B264" s="11"/>
      <c r="C264" s="12"/>
      <c r="D264" s="12"/>
      <c r="E264" s="12"/>
      <c r="F264" s="34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</row>
    <row r="265" spans="1:64" x14ac:dyDescent="0.2">
      <c r="A265" s="11"/>
      <c r="B265" s="11"/>
      <c r="C265" s="12"/>
      <c r="D265" s="12"/>
      <c r="E265" s="12"/>
      <c r="F265" s="34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</row>
    <row r="266" spans="1:64" x14ac:dyDescent="0.2">
      <c r="A266" s="11"/>
      <c r="B266" s="11"/>
      <c r="C266" s="12"/>
      <c r="D266" s="12"/>
      <c r="E266" s="12"/>
      <c r="F266" s="34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</row>
    <row r="267" spans="1:64" x14ac:dyDescent="0.2">
      <c r="A267" s="11"/>
      <c r="B267" s="11"/>
      <c r="C267" s="12"/>
      <c r="D267" s="12"/>
      <c r="E267" s="12"/>
      <c r="F267" s="34"/>
    </row>
    <row r="268" spans="1:64" x14ac:dyDescent="0.2">
      <c r="A268" s="11"/>
      <c r="B268" s="11"/>
      <c r="C268" s="12"/>
      <c r="D268" s="12"/>
      <c r="E268" s="12"/>
      <c r="F268" s="34"/>
    </row>
    <row r="269" spans="1:64" x14ac:dyDescent="0.2">
      <c r="A269" s="11"/>
      <c r="B269" s="11"/>
      <c r="C269" s="12"/>
      <c r="D269" s="12"/>
      <c r="E269" s="12"/>
      <c r="F269" s="34"/>
    </row>
    <row r="270" spans="1:64" x14ac:dyDescent="0.2">
      <c r="A270" s="11"/>
      <c r="B270" s="11"/>
      <c r="C270" s="12"/>
      <c r="D270" s="12"/>
      <c r="E270" s="12"/>
      <c r="F270" s="34"/>
    </row>
    <row r="271" spans="1:64" x14ac:dyDescent="0.2">
      <c r="A271" s="11"/>
      <c r="B271" s="11"/>
      <c r="C271" s="12"/>
      <c r="D271" s="12"/>
      <c r="E271" s="12"/>
      <c r="F271" s="34"/>
    </row>
    <row r="272" spans="1:64" x14ac:dyDescent="0.2">
      <c r="A272" s="11"/>
      <c r="B272" s="11"/>
      <c r="C272" s="12"/>
      <c r="D272" s="12"/>
      <c r="E272" s="12"/>
      <c r="F272" s="34"/>
    </row>
    <row r="273" spans="1:6" x14ac:dyDescent="0.2">
      <c r="A273" s="11"/>
      <c r="B273" s="11"/>
      <c r="C273" s="12"/>
      <c r="D273" s="12"/>
      <c r="E273" s="12"/>
      <c r="F273" s="34"/>
    </row>
    <row r="274" spans="1:6" x14ac:dyDescent="0.2">
      <c r="A274" s="11"/>
      <c r="B274" s="11"/>
      <c r="C274" s="12"/>
      <c r="D274" s="12"/>
      <c r="E274" s="12"/>
      <c r="F274" s="34"/>
    </row>
    <row r="275" spans="1:6" x14ac:dyDescent="0.2">
      <c r="A275" s="11"/>
      <c r="B275" s="11"/>
      <c r="C275" s="12"/>
      <c r="D275" s="12"/>
      <c r="E275" s="12"/>
      <c r="F275" s="34"/>
    </row>
    <row r="276" spans="1:6" x14ac:dyDescent="0.2">
      <c r="A276" s="11"/>
      <c r="B276" s="11"/>
      <c r="C276" s="12"/>
      <c r="D276" s="12"/>
      <c r="E276" s="12"/>
      <c r="F276" s="34"/>
    </row>
    <row r="277" spans="1:6" x14ac:dyDescent="0.2">
      <c r="A277" s="11"/>
      <c r="B277" s="11"/>
      <c r="C277" s="12"/>
      <c r="D277" s="12"/>
      <c r="E277" s="12"/>
      <c r="F277" s="34"/>
    </row>
    <row r="278" spans="1:6" x14ac:dyDescent="0.2">
      <c r="A278" s="11"/>
      <c r="B278" s="11"/>
      <c r="C278" s="12"/>
      <c r="D278" s="12"/>
      <c r="E278" s="12"/>
      <c r="F278" s="34"/>
    </row>
    <row r="279" spans="1:6" x14ac:dyDescent="0.2">
      <c r="A279" s="11"/>
      <c r="B279" s="11"/>
      <c r="C279" s="12"/>
      <c r="D279" s="12"/>
      <c r="E279" s="12"/>
      <c r="F279" s="34"/>
    </row>
    <row r="280" spans="1:6" x14ac:dyDescent="0.2">
      <c r="A280" s="11"/>
      <c r="B280" s="11"/>
      <c r="C280" s="12"/>
      <c r="D280" s="12"/>
      <c r="E280" s="12"/>
      <c r="F280" s="34"/>
    </row>
    <row r="281" spans="1:6" x14ac:dyDescent="0.2">
      <c r="A281" s="11"/>
      <c r="B281" s="11"/>
      <c r="C281" s="12"/>
      <c r="D281" s="12"/>
      <c r="E281" s="12"/>
      <c r="F281" s="34"/>
    </row>
    <row r="282" spans="1:6" x14ac:dyDescent="0.2">
      <c r="A282" s="11"/>
      <c r="B282" s="11"/>
      <c r="C282" s="12"/>
      <c r="D282" s="12"/>
      <c r="E282" s="12"/>
      <c r="F282" s="34"/>
    </row>
    <row r="283" spans="1:6" x14ac:dyDescent="0.2">
      <c r="A283" s="11"/>
      <c r="B283" s="11"/>
      <c r="C283" s="12"/>
      <c r="D283" s="12"/>
      <c r="E283" s="12"/>
      <c r="F283" s="34"/>
    </row>
    <row r="284" spans="1:6" x14ac:dyDescent="0.2">
      <c r="A284" s="11"/>
      <c r="B284" s="11"/>
      <c r="C284" s="12"/>
      <c r="D284" s="12"/>
      <c r="E284" s="12"/>
      <c r="F284" s="34"/>
    </row>
    <row r="285" spans="1:6" x14ac:dyDescent="0.2">
      <c r="A285" s="11"/>
      <c r="B285" s="11"/>
      <c r="C285" s="12"/>
      <c r="D285" s="12"/>
      <c r="E285" s="12"/>
      <c r="F285" s="34"/>
    </row>
    <row r="286" spans="1:6" x14ac:dyDescent="0.2">
      <c r="A286" s="11"/>
      <c r="B286" s="11"/>
      <c r="C286" s="12"/>
      <c r="D286" s="12"/>
      <c r="E286" s="12"/>
      <c r="F286" s="34"/>
    </row>
    <row r="287" spans="1:6" x14ac:dyDescent="0.2">
      <c r="A287" s="11"/>
      <c r="B287" s="11"/>
      <c r="C287" s="12"/>
      <c r="D287" s="12"/>
      <c r="E287" s="12"/>
      <c r="F287" s="34"/>
    </row>
    <row r="288" spans="1:6" x14ac:dyDescent="0.2">
      <c r="A288" s="11"/>
      <c r="B288" s="11"/>
      <c r="C288" s="12"/>
      <c r="D288" s="12"/>
      <c r="E288" s="12"/>
      <c r="F288" s="34"/>
    </row>
    <row r="289" spans="1:6" x14ac:dyDescent="0.2">
      <c r="A289" s="11"/>
      <c r="B289" s="11"/>
      <c r="C289" s="12"/>
      <c r="D289" s="12"/>
      <c r="E289" s="12"/>
      <c r="F289" s="34"/>
    </row>
    <row r="290" spans="1:6" x14ac:dyDescent="0.2">
      <c r="A290" s="11"/>
      <c r="B290" s="11"/>
      <c r="C290" s="12"/>
      <c r="D290" s="12"/>
      <c r="E290" s="12"/>
      <c r="F290" s="34"/>
    </row>
    <row r="291" spans="1:6" x14ac:dyDescent="0.2">
      <c r="A291" s="11"/>
      <c r="B291" s="11"/>
      <c r="C291" s="12"/>
      <c r="D291" s="12"/>
      <c r="E291" s="12"/>
      <c r="F291" s="34"/>
    </row>
    <row r="292" spans="1:6" x14ac:dyDescent="0.2">
      <c r="A292" s="11"/>
      <c r="B292" s="11"/>
      <c r="C292" s="12"/>
      <c r="D292" s="12"/>
      <c r="E292" s="12"/>
      <c r="F292" s="34"/>
    </row>
    <row r="293" spans="1:6" x14ac:dyDescent="0.2">
      <c r="A293" s="11"/>
      <c r="B293" s="11"/>
      <c r="C293" s="12"/>
      <c r="D293" s="12"/>
      <c r="E293" s="12"/>
      <c r="F293" s="34"/>
    </row>
    <row r="294" spans="1:6" x14ac:dyDescent="0.2">
      <c r="A294" s="11"/>
      <c r="B294" s="11"/>
      <c r="C294" s="12"/>
      <c r="D294" s="12"/>
      <c r="E294" s="12"/>
      <c r="F294" s="34"/>
    </row>
    <row r="295" spans="1:6" x14ac:dyDescent="0.2">
      <c r="A295" s="11"/>
      <c r="B295" s="11"/>
      <c r="C295" s="12"/>
      <c r="D295" s="12"/>
      <c r="E295" s="12"/>
      <c r="F295" s="34"/>
    </row>
    <row r="296" spans="1:6" x14ac:dyDescent="0.2">
      <c r="A296" s="11"/>
      <c r="B296" s="11"/>
      <c r="C296" s="12"/>
      <c r="D296" s="12"/>
      <c r="E296" s="12"/>
      <c r="F296" s="34"/>
    </row>
    <row r="297" spans="1:6" x14ac:dyDescent="0.2">
      <c r="A297" s="11"/>
      <c r="B297" s="11"/>
      <c r="C297" s="12"/>
      <c r="D297" s="12"/>
      <c r="E297" s="12"/>
      <c r="F297" s="34"/>
    </row>
    <row r="298" spans="1:6" x14ac:dyDescent="0.2">
      <c r="A298" s="11"/>
      <c r="B298" s="11"/>
      <c r="C298" s="12"/>
      <c r="D298" s="12"/>
      <c r="E298" s="12"/>
      <c r="F298" s="34"/>
    </row>
    <row r="299" spans="1:6" x14ac:dyDescent="0.2">
      <c r="A299" s="11"/>
      <c r="B299" s="11"/>
      <c r="C299" s="12"/>
      <c r="D299" s="12"/>
      <c r="E299" s="12"/>
      <c r="F299" s="34"/>
    </row>
    <row r="300" spans="1:6" x14ac:dyDescent="0.2">
      <c r="A300" s="11"/>
      <c r="B300" s="11"/>
      <c r="C300" s="12"/>
      <c r="D300" s="12"/>
      <c r="E300" s="12"/>
      <c r="F300" s="34"/>
    </row>
    <row r="301" spans="1:6" x14ac:dyDescent="0.2">
      <c r="A301" s="11"/>
      <c r="B301" s="11"/>
      <c r="C301" s="12"/>
      <c r="D301" s="12"/>
      <c r="E301" s="12"/>
      <c r="F301" s="34"/>
    </row>
    <row r="302" spans="1:6" x14ac:dyDescent="0.2">
      <c r="A302" s="11"/>
      <c r="B302" s="11"/>
      <c r="C302" s="12"/>
      <c r="D302" s="12"/>
      <c r="E302" s="12"/>
      <c r="F302" s="34"/>
    </row>
    <row r="303" spans="1:6" x14ac:dyDescent="0.2">
      <c r="A303" s="11"/>
      <c r="B303" s="11"/>
      <c r="C303" s="12"/>
      <c r="D303" s="12"/>
      <c r="E303" s="12"/>
      <c r="F303" s="34"/>
    </row>
    <row r="304" spans="1:6" x14ac:dyDescent="0.2">
      <c r="A304" s="11"/>
      <c r="B304" s="11"/>
      <c r="C304" s="12"/>
      <c r="D304" s="12"/>
      <c r="E304" s="12"/>
      <c r="F304" s="34"/>
    </row>
    <row r="305" spans="1:6" x14ac:dyDescent="0.2">
      <c r="A305" s="11"/>
      <c r="B305" s="11"/>
      <c r="C305" s="12"/>
      <c r="D305" s="12"/>
      <c r="E305" s="12"/>
      <c r="F305" s="34"/>
    </row>
    <row r="306" spans="1:6" x14ac:dyDescent="0.2">
      <c r="A306" s="11"/>
      <c r="B306" s="11"/>
      <c r="C306" s="12"/>
      <c r="D306" s="12"/>
      <c r="E306" s="12"/>
      <c r="F306" s="34"/>
    </row>
    <row r="307" spans="1:6" x14ac:dyDescent="0.2">
      <c r="A307" s="11"/>
      <c r="B307" s="11"/>
      <c r="C307" s="12"/>
      <c r="D307" s="12"/>
      <c r="E307" s="12"/>
      <c r="F307" s="34"/>
    </row>
    <row r="308" spans="1:6" x14ac:dyDescent="0.2">
      <c r="A308" s="11"/>
      <c r="B308" s="11"/>
      <c r="C308" s="12"/>
      <c r="D308" s="12"/>
      <c r="E308" s="12"/>
      <c r="F308" s="34"/>
    </row>
    <row r="309" spans="1:6" x14ac:dyDescent="0.2">
      <c r="A309" s="11"/>
      <c r="B309" s="11"/>
      <c r="C309" s="12"/>
      <c r="D309" s="12"/>
      <c r="E309" s="12"/>
      <c r="F309" s="34"/>
    </row>
    <row r="310" spans="1:6" x14ac:dyDescent="0.2">
      <c r="A310" s="11"/>
      <c r="B310" s="11"/>
      <c r="C310" s="12"/>
      <c r="D310" s="12"/>
      <c r="E310" s="12"/>
      <c r="F310" s="34"/>
    </row>
    <row r="311" spans="1:6" x14ac:dyDescent="0.2">
      <c r="A311" s="11"/>
      <c r="B311" s="11"/>
      <c r="C311" s="12"/>
      <c r="D311" s="12"/>
      <c r="E311" s="12"/>
      <c r="F311" s="34"/>
    </row>
    <row r="312" spans="1:6" x14ac:dyDescent="0.2">
      <c r="A312" s="11"/>
      <c r="B312" s="11"/>
      <c r="C312" s="12"/>
      <c r="D312" s="12"/>
      <c r="E312" s="12"/>
      <c r="F312" s="34"/>
    </row>
    <row r="313" spans="1:6" x14ac:dyDescent="0.2">
      <c r="A313" s="11"/>
      <c r="B313" s="11"/>
      <c r="C313" s="12"/>
      <c r="D313" s="12"/>
      <c r="E313" s="12"/>
      <c r="F313" s="34"/>
    </row>
    <row r="314" spans="1:6" x14ac:dyDescent="0.2">
      <c r="A314" s="11"/>
      <c r="B314" s="11"/>
      <c r="C314" s="12"/>
      <c r="D314" s="12"/>
      <c r="E314" s="12"/>
      <c r="F314" s="34"/>
    </row>
    <row r="315" spans="1:6" x14ac:dyDescent="0.2">
      <c r="A315" s="11"/>
      <c r="B315" s="11"/>
      <c r="C315" s="12"/>
      <c r="D315" s="12"/>
      <c r="E315" s="12"/>
      <c r="F315" s="34"/>
    </row>
    <row r="316" spans="1:6" x14ac:dyDescent="0.2">
      <c r="A316" s="11"/>
      <c r="B316" s="11"/>
      <c r="C316" s="12"/>
      <c r="D316" s="12"/>
      <c r="E316" s="12"/>
      <c r="F316" s="34"/>
    </row>
    <row r="317" spans="1:6" x14ac:dyDescent="0.2">
      <c r="A317" s="11"/>
      <c r="B317" s="11"/>
      <c r="C317" s="12"/>
      <c r="D317" s="12"/>
      <c r="E317" s="12"/>
      <c r="F317" s="34"/>
    </row>
    <row r="318" spans="1:6" x14ac:dyDescent="0.2">
      <c r="A318" s="11"/>
      <c r="B318" s="11"/>
      <c r="C318" s="12"/>
      <c r="D318" s="12"/>
      <c r="E318" s="12"/>
      <c r="F318" s="34"/>
    </row>
    <row r="319" spans="1:6" x14ac:dyDescent="0.2">
      <c r="A319" s="11"/>
      <c r="B319" s="11"/>
      <c r="C319" s="12"/>
      <c r="D319" s="12"/>
      <c r="E319" s="12"/>
      <c r="F319" s="34"/>
    </row>
    <row r="320" spans="1:6" x14ac:dyDescent="0.2">
      <c r="A320" s="11"/>
      <c r="B320" s="11"/>
      <c r="C320" s="12"/>
      <c r="D320" s="12"/>
      <c r="E320" s="12"/>
      <c r="F320" s="34"/>
    </row>
    <row r="321" spans="1:6" x14ac:dyDescent="0.2">
      <c r="A321" s="11"/>
      <c r="B321" s="11"/>
      <c r="C321" s="12"/>
      <c r="D321" s="12"/>
      <c r="E321" s="12"/>
      <c r="F321" s="34"/>
    </row>
    <row r="322" spans="1:6" x14ac:dyDescent="0.2">
      <c r="A322" s="11"/>
      <c r="B322" s="11"/>
      <c r="C322" s="12"/>
      <c r="D322" s="12"/>
      <c r="E322" s="12"/>
      <c r="F322" s="34"/>
    </row>
    <row r="323" spans="1:6" x14ac:dyDescent="0.2">
      <c r="A323" s="11"/>
      <c r="B323" s="11"/>
      <c r="C323" s="12"/>
      <c r="D323" s="12"/>
      <c r="E323" s="12"/>
      <c r="F323" s="34"/>
    </row>
    <row r="324" spans="1:6" x14ac:dyDescent="0.2">
      <c r="A324" s="11"/>
      <c r="B324" s="11"/>
      <c r="C324" s="12"/>
      <c r="D324" s="12"/>
      <c r="E324" s="12"/>
      <c r="F324" s="34"/>
    </row>
    <row r="325" spans="1:6" x14ac:dyDescent="0.2">
      <c r="A325" s="11"/>
      <c r="B325" s="11"/>
      <c r="C325" s="12"/>
      <c r="D325" s="12"/>
      <c r="E325" s="12"/>
      <c r="F325" s="34"/>
    </row>
    <row r="326" spans="1:6" x14ac:dyDescent="0.2">
      <c r="A326" s="11"/>
      <c r="B326" s="11"/>
      <c r="C326" s="12"/>
      <c r="D326" s="12"/>
      <c r="E326" s="12"/>
      <c r="F326" s="34"/>
    </row>
    <row r="327" spans="1:6" x14ac:dyDescent="0.2">
      <c r="A327" s="11"/>
      <c r="B327" s="11"/>
      <c r="C327" s="12"/>
      <c r="D327" s="12"/>
      <c r="E327" s="12"/>
      <c r="F327" s="34"/>
    </row>
    <row r="328" spans="1:6" x14ac:dyDescent="0.2">
      <c r="A328" s="11"/>
      <c r="B328" s="11"/>
      <c r="C328" s="12"/>
      <c r="D328" s="12"/>
      <c r="E328" s="12"/>
      <c r="F328" s="34"/>
    </row>
    <row r="329" spans="1:6" x14ac:dyDescent="0.2">
      <c r="A329" s="11"/>
      <c r="B329" s="11"/>
      <c r="C329" s="12"/>
      <c r="D329" s="12"/>
      <c r="E329" s="12"/>
      <c r="F329" s="34"/>
    </row>
    <row r="330" spans="1:6" x14ac:dyDescent="0.2">
      <c r="A330" s="11"/>
      <c r="B330" s="11"/>
      <c r="C330" s="12"/>
      <c r="D330" s="12"/>
      <c r="E330" s="12"/>
      <c r="F330" s="34"/>
    </row>
    <row r="331" spans="1:6" x14ac:dyDescent="0.2">
      <c r="A331" s="11"/>
      <c r="B331" s="11"/>
      <c r="C331" s="12"/>
      <c r="D331" s="12"/>
      <c r="E331" s="12"/>
      <c r="F331" s="34"/>
    </row>
    <row r="332" spans="1:6" x14ac:dyDescent="0.2">
      <c r="A332" s="11"/>
      <c r="B332" s="11"/>
      <c r="C332" s="12"/>
      <c r="D332" s="12"/>
      <c r="E332" s="12"/>
      <c r="F332" s="34"/>
    </row>
    <row r="333" spans="1:6" x14ac:dyDescent="0.2">
      <c r="A333" s="11"/>
      <c r="B333" s="11"/>
      <c r="C333" s="12"/>
      <c r="D333" s="12"/>
      <c r="E333" s="12"/>
      <c r="F333" s="34"/>
    </row>
    <row r="334" spans="1:6" x14ac:dyDescent="0.2">
      <c r="A334" s="11"/>
      <c r="B334" s="11"/>
      <c r="C334" s="12"/>
      <c r="D334" s="12"/>
      <c r="E334" s="12"/>
      <c r="F334" s="34"/>
    </row>
    <row r="335" spans="1:6" x14ac:dyDescent="0.2">
      <c r="A335" s="11"/>
      <c r="B335" s="11"/>
      <c r="C335" s="12"/>
      <c r="D335" s="12"/>
      <c r="E335" s="12"/>
      <c r="F335" s="34"/>
    </row>
    <row r="336" spans="1:6" x14ac:dyDescent="0.2">
      <c r="A336" s="11"/>
      <c r="B336" s="11"/>
      <c r="C336" s="12"/>
      <c r="D336" s="12"/>
      <c r="E336" s="12"/>
      <c r="F336" s="34"/>
    </row>
    <row r="337" spans="1:6" x14ac:dyDescent="0.2">
      <c r="A337" s="11"/>
      <c r="B337" s="11"/>
      <c r="C337" s="12"/>
      <c r="D337" s="12"/>
      <c r="E337" s="12"/>
      <c r="F337" s="34"/>
    </row>
    <row r="338" spans="1:6" x14ac:dyDescent="0.2">
      <c r="A338" s="11"/>
      <c r="B338" s="11"/>
      <c r="C338" s="12"/>
      <c r="D338" s="12"/>
      <c r="E338" s="12"/>
      <c r="F338" s="34"/>
    </row>
    <row r="339" spans="1:6" x14ac:dyDescent="0.2">
      <c r="A339" s="11"/>
      <c r="B339" s="11"/>
      <c r="C339" s="12"/>
      <c r="D339" s="12"/>
      <c r="E339" s="12"/>
      <c r="F339" s="34"/>
    </row>
    <row r="340" spans="1:6" x14ac:dyDescent="0.2">
      <c r="A340" s="11"/>
      <c r="B340" s="11"/>
      <c r="C340" s="12"/>
      <c r="D340" s="12"/>
      <c r="E340" s="12"/>
      <c r="F340" s="34"/>
    </row>
    <row r="341" spans="1:6" x14ac:dyDescent="0.2">
      <c r="A341" s="11"/>
      <c r="B341" s="11"/>
      <c r="C341" s="12"/>
      <c r="D341" s="12"/>
      <c r="E341" s="12"/>
      <c r="F341" s="34"/>
    </row>
    <row r="342" spans="1:6" x14ac:dyDescent="0.2">
      <c r="A342" s="11"/>
      <c r="B342" s="11"/>
      <c r="C342" s="12"/>
      <c r="D342" s="12"/>
      <c r="E342" s="12"/>
      <c r="F342" s="34"/>
    </row>
    <row r="343" spans="1:6" x14ac:dyDescent="0.2">
      <c r="A343" s="11"/>
      <c r="B343" s="11"/>
      <c r="C343" s="12"/>
      <c r="D343" s="12"/>
      <c r="E343" s="12"/>
      <c r="F343" s="34"/>
    </row>
    <row r="344" spans="1:6" x14ac:dyDescent="0.2">
      <c r="A344" s="11"/>
      <c r="B344" s="11"/>
      <c r="C344" s="12"/>
      <c r="D344" s="12"/>
      <c r="E344" s="12"/>
      <c r="F344" s="34"/>
    </row>
    <row r="345" spans="1:6" x14ac:dyDescent="0.2">
      <c r="A345" s="11"/>
      <c r="B345" s="11"/>
      <c r="C345" s="12"/>
      <c r="D345" s="12"/>
      <c r="E345" s="12"/>
      <c r="F345" s="34"/>
    </row>
    <row r="346" spans="1:6" x14ac:dyDescent="0.2">
      <c r="A346" s="11"/>
      <c r="B346" s="11"/>
      <c r="C346" s="12"/>
      <c r="D346" s="12"/>
      <c r="E346" s="12"/>
      <c r="F346" s="34"/>
    </row>
    <row r="347" spans="1:6" x14ac:dyDescent="0.2">
      <c r="A347" s="11"/>
      <c r="B347" s="11"/>
      <c r="C347" s="12"/>
      <c r="D347" s="12"/>
      <c r="E347" s="12"/>
      <c r="F347" s="34"/>
    </row>
    <row r="348" spans="1:6" x14ac:dyDescent="0.2">
      <c r="A348" s="11"/>
      <c r="B348" s="11"/>
      <c r="C348" s="12"/>
      <c r="D348" s="12"/>
      <c r="E348" s="12"/>
      <c r="F348" s="34"/>
    </row>
    <row r="349" spans="1:6" x14ac:dyDescent="0.2">
      <c r="A349" s="11"/>
      <c r="B349" s="11"/>
      <c r="C349" s="12"/>
      <c r="D349" s="12"/>
      <c r="E349" s="12"/>
      <c r="F349" s="34"/>
    </row>
    <row r="350" spans="1:6" x14ac:dyDescent="0.2">
      <c r="A350" s="11"/>
      <c r="B350" s="11"/>
      <c r="C350" s="12"/>
      <c r="D350" s="12"/>
      <c r="E350" s="12"/>
      <c r="F350" s="34"/>
    </row>
    <row r="351" spans="1:6" x14ac:dyDescent="0.2">
      <c r="A351" s="11"/>
      <c r="B351" s="11"/>
      <c r="C351" s="12"/>
      <c r="D351" s="12"/>
      <c r="E351" s="12"/>
      <c r="F351" s="34"/>
    </row>
    <row r="352" spans="1:6" x14ac:dyDescent="0.2">
      <c r="A352" s="11"/>
      <c r="B352" s="11"/>
      <c r="C352" s="12"/>
      <c r="D352" s="12"/>
      <c r="E352" s="12"/>
      <c r="F352" s="34"/>
    </row>
    <row r="353" spans="1:6" x14ac:dyDescent="0.2">
      <c r="A353" s="11"/>
      <c r="B353" s="11"/>
      <c r="C353" s="12"/>
      <c r="D353" s="12"/>
      <c r="E353" s="12"/>
      <c r="F353" s="34"/>
    </row>
    <row r="354" spans="1:6" x14ac:dyDescent="0.2">
      <c r="A354" s="11"/>
      <c r="B354" s="11"/>
      <c r="C354" s="12"/>
      <c r="D354" s="12"/>
      <c r="E354" s="12"/>
      <c r="F354" s="34"/>
    </row>
    <row r="355" spans="1:6" x14ac:dyDescent="0.2">
      <c r="A355" s="11"/>
      <c r="B355" s="11"/>
      <c r="C355" s="12"/>
      <c r="D355" s="12"/>
      <c r="E355" s="12"/>
      <c r="F355" s="34"/>
    </row>
    <row r="356" spans="1:6" x14ac:dyDescent="0.2">
      <c r="A356" s="11"/>
      <c r="B356" s="11"/>
      <c r="C356" s="12"/>
      <c r="D356" s="12"/>
      <c r="E356" s="12"/>
      <c r="F356" s="34"/>
    </row>
    <row r="357" spans="1:6" x14ac:dyDescent="0.2">
      <c r="A357" s="11"/>
      <c r="B357" s="11"/>
      <c r="C357" s="12"/>
      <c r="D357" s="12"/>
      <c r="E357" s="12"/>
      <c r="F357" s="34"/>
    </row>
    <row r="358" spans="1:6" x14ac:dyDescent="0.2">
      <c r="A358" s="11"/>
      <c r="B358" s="11"/>
      <c r="C358" s="12"/>
      <c r="D358" s="12"/>
      <c r="E358" s="12"/>
      <c r="F358" s="34"/>
    </row>
    <row r="359" spans="1:6" x14ac:dyDescent="0.2">
      <c r="A359" s="11"/>
      <c r="B359" s="11"/>
      <c r="C359" s="12"/>
      <c r="D359" s="12"/>
      <c r="E359" s="12"/>
      <c r="F359" s="34"/>
    </row>
    <row r="360" spans="1:6" x14ac:dyDescent="0.2">
      <c r="A360" s="11"/>
      <c r="B360" s="11"/>
      <c r="C360" s="12"/>
      <c r="D360" s="12"/>
      <c r="E360" s="12"/>
      <c r="F360" s="34"/>
    </row>
    <row r="361" spans="1:6" x14ac:dyDescent="0.2">
      <c r="A361" s="11"/>
      <c r="B361" s="11"/>
      <c r="C361" s="12"/>
      <c r="D361" s="12"/>
      <c r="E361" s="12"/>
      <c r="F361" s="34"/>
    </row>
    <row r="362" spans="1:6" x14ac:dyDescent="0.2">
      <c r="A362" s="11"/>
      <c r="B362" s="11"/>
      <c r="C362" s="12"/>
      <c r="D362" s="12"/>
      <c r="E362" s="12"/>
      <c r="F362" s="34"/>
    </row>
    <row r="363" spans="1:6" x14ac:dyDescent="0.2">
      <c r="A363" s="11"/>
      <c r="B363" s="11"/>
      <c r="C363" s="12"/>
      <c r="D363" s="12"/>
      <c r="E363" s="12"/>
      <c r="F363" s="34"/>
    </row>
    <row r="364" spans="1:6" x14ac:dyDescent="0.2">
      <c r="A364" s="11"/>
      <c r="B364" s="11"/>
      <c r="C364" s="12"/>
      <c r="D364" s="12"/>
      <c r="E364" s="12"/>
      <c r="F364" s="34"/>
    </row>
    <row r="365" spans="1:6" x14ac:dyDescent="0.2">
      <c r="A365" s="11"/>
      <c r="B365" s="11"/>
      <c r="C365" s="12"/>
      <c r="D365" s="12"/>
      <c r="E365" s="12"/>
      <c r="F365" s="34"/>
    </row>
    <row r="366" spans="1:6" x14ac:dyDescent="0.2">
      <c r="A366" s="11"/>
      <c r="B366" s="11"/>
      <c r="C366" s="12"/>
      <c r="D366" s="12"/>
      <c r="E366" s="12"/>
      <c r="F366" s="34"/>
    </row>
    <row r="367" spans="1:6" x14ac:dyDescent="0.2">
      <c r="A367" s="11"/>
      <c r="B367" s="11"/>
      <c r="C367" s="12"/>
      <c r="D367" s="12"/>
      <c r="E367" s="12"/>
      <c r="F367" s="34"/>
    </row>
    <row r="368" spans="1:6" x14ac:dyDescent="0.2">
      <c r="A368" s="11"/>
      <c r="B368" s="11"/>
      <c r="C368" s="12"/>
      <c r="D368" s="12"/>
      <c r="E368" s="12"/>
      <c r="F368" s="34"/>
    </row>
    <row r="369" spans="1:6" x14ac:dyDescent="0.2">
      <c r="A369" s="11"/>
      <c r="B369" s="11"/>
      <c r="C369" s="12"/>
      <c r="D369" s="12"/>
      <c r="E369" s="12"/>
      <c r="F369" s="34"/>
    </row>
    <row r="370" spans="1:6" x14ac:dyDescent="0.2">
      <c r="A370" s="11"/>
      <c r="B370" s="11"/>
      <c r="C370" s="12"/>
      <c r="D370" s="12"/>
      <c r="E370" s="12"/>
      <c r="F370" s="34"/>
    </row>
    <row r="371" spans="1:6" x14ac:dyDescent="0.2">
      <c r="A371" s="11"/>
      <c r="B371" s="11"/>
      <c r="C371" s="12"/>
      <c r="D371" s="12"/>
      <c r="E371" s="12"/>
      <c r="F371" s="34"/>
    </row>
    <row r="372" spans="1:6" x14ac:dyDescent="0.2">
      <c r="A372" s="11"/>
      <c r="B372" s="11"/>
      <c r="C372" s="12"/>
      <c r="D372" s="12"/>
      <c r="E372" s="12"/>
      <c r="F372" s="34"/>
    </row>
    <row r="373" spans="1:6" x14ac:dyDescent="0.2">
      <c r="A373" s="11"/>
      <c r="B373" s="11"/>
      <c r="C373" s="12"/>
      <c r="D373" s="12"/>
      <c r="E373" s="12"/>
      <c r="F373" s="34"/>
    </row>
    <row r="374" spans="1:6" x14ac:dyDescent="0.2">
      <c r="A374" s="11"/>
      <c r="B374" s="11"/>
      <c r="C374" s="12"/>
      <c r="D374" s="12"/>
      <c r="E374" s="12"/>
      <c r="F374" s="34"/>
    </row>
    <row r="375" spans="1:6" x14ac:dyDescent="0.2">
      <c r="A375" s="11"/>
      <c r="B375" s="11"/>
      <c r="C375" s="12"/>
      <c r="D375" s="12"/>
      <c r="E375" s="12"/>
      <c r="F375" s="34"/>
    </row>
    <row r="376" spans="1:6" x14ac:dyDescent="0.2">
      <c r="A376" s="11"/>
      <c r="B376" s="11"/>
      <c r="C376" s="12"/>
      <c r="D376" s="12"/>
      <c r="E376" s="12"/>
      <c r="F376" s="34"/>
    </row>
  </sheetData>
  <mergeCells count="7">
    <mergeCell ref="D1:F3"/>
    <mergeCell ref="C1:C3"/>
    <mergeCell ref="A1:B3"/>
    <mergeCell ref="A4:A5"/>
    <mergeCell ref="B4:B5"/>
    <mergeCell ref="D5:F5"/>
    <mergeCell ref="C4:C5"/>
  </mergeCells>
  <pageMargins left="0.39370078740157477" right="0.39370078740157477" top="0.39370078740157477" bottom="0.39370078740157477" header="0" footer="0"/>
  <pageSetup paperSize="9" scale="72" fitToWidth="0" fitToHeight="0" pageOrder="overThenDown" orientation="portrait" r:id="rId1"/>
  <headerFooter alignWithMargins="0"/>
  <rowBreaks count="2" manualBreakCount="2">
    <brk id="154" max="5" man="1"/>
    <brk id="208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ФИТИНГИ НПВХ</vt:lpstr>
      <vt:lpstr>'ФИТИНГИ НПВХ'!Область_печати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 Э</dc:creator>
  <cp:lastModifiedBy>kivalin</cp:lastModifiedBy>
  <cp:revision>1</cp:revision>
  <cp:lastPrinted>2026-02-02T11:39:30Z</cp:lastPrinted>
  <dcterms:created xsi:type="dcterms:W3CDTF">2025-03-11T09:38:35Z</dcterms:created>
  <dcterms:modified xsi:type="dcterms:W3CDTF">2026-02-02T11:39:40Z</dcterms:modified>
</cp:coreProperties>
</file>